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7920" activeTab="5"/>
  </bookViews>
  <sheets>
    <sheet name="Баки" sheetId="1" r:id="rId1"/>
    <sheet name="Осушители" sheetId="2" r:id="rId2"/>
    <sheet name="Фанкойлы" sheetId="3" r:id="rId3"/>
    <sheet name="ТН многофункц." sheetId="4" r:id="rId4"/>
    <sheet name="ТН &quot;возд-жидк&quot;" sheetId="5" r:id="rId5"/>
    <sheet name="ТТП и скважины" sheetId="6" r:id="rId6"/>
  </sheets>
  <definedNames/>
  <calcPr fullCalcOnLoad="1"/>
</workbook>
</file>

<file path=xl/sharedStrings.xml><?xml version="1.0" encoding="utf-8"?>
<sst xmlns="http://schemas.openxmlformats.org/spreadsheetml/2006/main" count="455" uniqueCount="289">
  <si>
    <t>Модель</t>
  </si>
  <si>
    <t>Объем</t>
  </si>
  <si>
    <t>Кол-во змеевиков</t>
  </si>
  <si>
    <t>Материал внутреннего бака</t>
  </si>
  <si>
    <t>Диаметр</t>
  </si>
  <si>
    <t>Толщина внутреннего бака</t>
  </si>
  <si>
    <t>Размер брутто</t>
  </si>
  <si>
    <t>Вес</t>
  </si>
  <si>
    <t>SPS-100L</t>
  </si>
  <si>
    <t>Нержавеющая сталь SUS304</t>
  </si>
  <si>
    <t>545*545*880</t>
  </si>
  <si>
    <t>SPS-150L</t>
  </si>
  <si>
    <t>545*545*1475</t>
  </si>
  <si>
    <t>SPS-200L</t>
  </si>
  <si>
    <t>635*635*1285</t>
  </si>
  <si>
    <t>SPS-250L</t>
  </si>
  <si>
    <t>635*635*1555</t>
  </si>
  <si>
    <t>SPS-300L</t>
  </si>
  <si>
    <t>635*635*1830</t>
  </si>
  <si>
    <t>SPS-400L</t>
  </si>
  <si>
    <t>765*765*1690</t>
  </si>
  <si>
    <t>SPS-500L</t>
  </si>
  <si>
    <t>765*765*2050</t>
  </si>
  <si>
    <t>1000L</t>
  </si>
  <si>
    <t>1205*765*2050</t>
  </si>
  <si>
    <t>Закажите звонок, задайте вопрос, сделайте предложение или замечание: com@insolar.ru</t>
  </si>
  <si>
    <t>Краткое описание</t>
  </si>
  <si>
    <t>FDH-212BC</t>
  </si>
  <si>
    <t>FDH-218BC</t>
  </si>
  <si>
    <t>FDH-220BC</t>
  </si>
  <si>
    <t>FDH-225BC</t>
  </si>
  <si>
    <t>FDH-230B</t>
  </si>
  <si>
    <t>FDH-235B</t>
  </si>
  <si>
    <t>FDH-250B</t>
  </si>
  <si>
    <t>FDH-250BC</t>
  </si>
  <si>
    <t>FDH-250BS</t>
  </si>
  <si>
    <t>FDH-255B</t>
  </si>
  <si>
    <t>FDH-268BC</t>
  </si>
  <si>
    <t>FDH-290BC</t>
  </si>
  <si>
    <t>FDH-290BS</t>
  </si>
  <si>
    <t>FDH-2108BC</t>
  </si>
  <si>
    <t>FDH-2138BC</t>
  </si>
  <si>
    <t>FDH-2158BC</t>
  </si>
  <si>
    <t>FDH-2168BC</t>
  </si>
  <si>
    <t>FDH-2200BC</t>
  </si>
  <si>
    <t>FDH-2400BC</t>
  </si>
  <si>
    <t>FDH-3600BC</t>
  </si>
  <si>
    <t>FDH-4800BC</t>
  </si>
  <si>
    <t>FDH-7200BC</t>
  </si>
  <si>
    <t>FDH-9600BC</t>
  </si>
  <si>
    <t>Производительность, литров в сутки</t>
  </si>
  <si>
    <t>Электропитание</t>
  </si>
  <si>
    <t>220В/50Гц</t>
  </si>
  <si>
    <t>380В/50Гц</t>
  </si>
  <si>
    <t>Объем воздуха, м3/ч</t>
  </si>
  <si>
    <t>Рабочая окружающая температура, °C</t>
  </si>
  <si>
    <t>Потребляемая мощность,  Вт</t>
  </si>
  <si>
    <t>Размеры нетто, мм.</t>
  </si>
  <si>
    <t>360×170×575</t>
  </si>
  <si>
    <t>450×338×575</t>
  </si>
  <si>
    <t>540×400×660</t>
  </si>
  <si>
    <t>530×400×600</t>
  </si>
  <si>
    <t>530×400×660</t>
  </si>
  <si>
    <t>368×374×830</t>
  </si>
  <si>
    <t>480×420×960</t>
  </si>
  <si>
    <t>480×420×1060</t>
  </si>
  <si>
    <t>620×420×1650</t>
  </si>
  <si>
    <t>760×520×1650</t>
  </si>
  <si>
    <t>1180×460×1650</t>
  </si>
  <si>
    <t>1940×590×1880</t>
  </si>
  <si>
    <t>Вес в упаковке,  кг</t>
  </si>
  <si>
    <t>Рекомендуемая площадь помещения, м2</t>
  </si>
  <si>
    <t>15-25</t>
  </si>
  <si>
    <t>20-30</t>
  </si>
  <si>
    <t>25-35</t>
  </si>
  <si>
    <t>30-40</t>
  </si>
  <si>
    <t>40-55</t>
  </si>
  <si>
    <t>55-70</t>
  </si>
  <si>
    <t>50-70</t>
  </si>
  <si>
    <t>60-80</t>
  </si>
  <si>
    <t>80-120</t>
  </si>
  <si>
    <t>100-150</t>
  </si>
  <si>
    <t>120-160</t>
  </si>
  <si>
    <t>150-200</t>
  </si>
  <si>
    <t>200-250</t>
  </si>
  <si>
    <t>250-300</t>
  </si>
  <si>
    <t>300-350</t>
  </si>
  <si>
    <t>350-400</t>
  </si>
  <si>
    <t>450-650</t>
  </si>
  <si>
    <t>Розничная цена*</t>
  </si>
  <si>
    <t>Фанкойлы (без корпуса) с 2-х трубным теплообменником</t>
  </si>
  <si>
    <t>Фанкойлы (в декоративном корпусе) с 2-х трубным теплообменником</t>
  </si>
  <si>
    <t>Фанкойлы (без корпуса) с 4-х трубным теплообменником</t>
  </si>
  <si>
    <t>Фанкойлы (в декоративном корпусе) с 4-х трубным теплообменником</t>
  </si>
  <si>
    <t>Аксессуары для фанкойлов</t>
  </si>
  <si>
    <t>Расход воздуха, м³/ч</t>
  </si>
  <si>
    <t>Холодопроизводительность, кВт</t>
  </si>
  <si>
    <t>Теплопроизводительность, кВт</t>
  </si>
  <si>
    <t>Потребляемая мощность, Вт</t>
  </si>
  <si>
    <t>Уровень шума, дБ(A)</t>
  </si>
  <si>
    <t>Расход воды, м³/ч</t>
  </si>
  <si>
    <t>Перепад давления воды, кПа</t>
  </si>
  <si>
    <t>Давление раб., МПа</t>
  </si>
  <si>
    <t>Размеры (ДхШхВ), мм</t>
  </si>
  <si>
    <t>Вес нетто, кг</t>
  </si>
  <si>
    <t>Фанкойлы (без корпуса) с 2-х трубным теплообменником горизонтального/вертикального типа.</t>
  </si>
  <si>
    <t>FP-WAU-V-34</t>
  </si>
  <si>
    <t>598*495*240</t>
  </si>
  <si>
    <t>FP-WAU-V-51</t>
  </si>
  <si>
    <t>658*495*240</t>
  </si>
  <si>
    <t>FP-WAU-V-68</t>
  </si>
  <si>
    <t>808*495*240</t>
  </si>
  <si>
    <t>FP-WAU-V-85</t>
  </si>
  <si>
    <t>958*495*240</t>
  </si>
  <si>
    <t>FP-WAU-V-102</t>
  </si>
  <si>
    <t>1008*495*240</t>
  </si>
  <si>
    <t>FP-WAU-V-136</t>
  </si>
  <si>
    <t>1358*495*240</t>
  </si>
  <si>
    <t>FP-WAU-V-170</t>
  </si>
  <si>
    <t>1508*495*240</t>
  </si>
  <si>
    <t>FP-WAU-V-204</t>
  </si>
  <si>
    <t>1658*495*240</t>
  </si>
  <si>
    <t>FP-WAU-V-238</t>
  </si>
  <si>
    <t>1808*495*240</t>
  </si>
  <si>
    <t>Фанкойлы (в декоративном корпусе) с 2-х трубным теплообменником горизонтального/вертикального типа.</t>
  </si>
  <si>
    <t>FP-WMU-V-34</t>
  </si>
  <si>
    <t>858*495*240</t>
  </si>
  <si>
    <t>FP-WMU-V-51</t>
  </si>
  <si>
    <t>908*495*240</t>
  </si>
  <si>
    <t>FP-WMU-V-68</t>
  </si>
  <si>
    <t>1058*495*240</t>
  </si>
  <si>
    <t>FP-WMU-V-85</t>
  </si>
  <si>
    <t>1208*495*240</t>
  </si>
  <si>
    <t>FP-WMU-V-102</t>
  </si>
  <si>
    <t>1258*495*240</t>
  </si>
  <si>
    <t>FP-WMU-V-136</t>
  </si>
  <si>
    <t>1608*495*240</t>
  </si>
  <si>
    <t>FP-WMU-V-170</t>
  </si>
  <si>
    <t>1758*495*240</t>
  </si>
  <si>
    <t>FP-WMU-V-204</t>
  </si>
  <si>
    <t>1908*495*240</t>
  </si>
  <si>
    <t>FP-WMU-V-238</t>
  </si>
  <si>
    <t>2058*495*240</t>
  </si>
  <si>
    <t>Фанкойлы (без корпуса) с 4-х трубным теплообменником горизонтального/вертикального типа.</t>
  </si>
  <si>
    <t>FP-WAU-P-34</t>
  </si>
  <si>
    <t>FP-WAU-P-51</t>
  </si>
  <si>
    <t>FP-WAU-P-68</t>
  </si>
  <si>
    <t>FP-WAU-P-85</t>
  </si>
  <si>
    <t>FP-WAU-P-102</t>
  </si>
  <si>
    <t>FP-WAU-P-136</t>
  </si>
  <si>
    <t>FP-WAU-P-170</t>
  </si>
  <si>
    <t>FP-WAU-P-204</t>
  </si>
  <si>
    <t>FP-WAU-P-238</t>
  </si>
  <si>
    <t>Фанкойлы (в декоративном корпусе) с 4-х трубным теплообменником горизонтального/вертикального типа.</t>
  </si>
  <si>
    <t>FP-WMU-P-34</t>
  </si>
  <si>
    <t>FP-WMU-P-51</t>
  </si>
  <si>
    <t>FP-WMU-P-68</t>
  </si>
  <si>
    <t>FP-WMU-P-85</t>
  </si>
  <si>
    <t>FP-WMU-P-102</t>
  </si>
  <si>
    <t>FP-WMU-P-136</t>
  </si>
  <si>
    <t>FP-WMU-P-170</t>
  </si>
  <si>
    <t>FP-WMU-P-204</t>
  </si>
  <si>
    <t>FP-WMU-P-238</t>
  </si>
  <si>
    <t xml:space="preserve"> </t>
  </si>
  <si>
    <t>Проектирование, производство тепловых насосов по техническому заданию</t>
  </si>
  <si>
    <t>INSOLAR H-WCh150/A3</t>
  </si>
  <si>
    <t>INSOLAR H-WCh250/A3</t>
  </si>
  <si>
    <t>INSOLAR H-WCh300/A3</t>
  </si>
  <si>
    <t>INSOLAR H-WCh450/A3</t>
  </si>
  <si>
    <t>INSOLAR H-WCh500/A3</t>
  </si>
  <si>
    <t>INSOLAR H-WCh600/A3</t>
  </si>
  <si>
    <t>INSOLAR H-WCh1200/A3</t>
  </si>
  <si>
    <t>INSOLAR H-WCh1400/A3</t>
  </si>
  <si>
    <t>INSOLAR H-WCh3000/A3</t>
  </si>
  <si>
    <t>INSOLAR H-WCh3700/A3</t>
  </si>
  <si>
    <t>Потребляемая мощность на охлаждение, кВт</t>
  </si>
  <si>
    <t>EER</t>
  </si>
  <si>
    <t>Потребляемая мощность на нагрев, кВт</t>
  </si>
  <si>
    <t>COP</t>
  </si>
  <si>
    <t>Технические характеристики получены в следующих условиях:</t>
  </si>
  <si>
    <t>В режиме охлаждения: Вход/выход охлаждаемой воды по стороне испарителя 12/7, вход/выход воды по стороне конденсатора 20/25</t>
  </si>
  <si>
    <t>В режиме нагрева: Вход/выход нагреваемой воды по стороне испарителя 20/15, вход/выход воды по стороне конденсатора 40/45</t>
  </si>
  <si>
    <t>Электропитание, напряжение, В /количество фаз, шт./частота, Гц.</t>
  </si>
  <si>
    <t>380/3/50</t>
  </si>
  <si>
    <t>Компрессор</t>
  </si>
  <si>
    <t>SANYO</t>
  </si>
  <si>
    <t>Danfoss/Performer</t>
  </si>
  <si>
    <t>Тип компрессоров</t>
  </si>
  <si>
    <t>Cпиральный</t>
  </si>
  <si>
    <t>Количество компрессоров</t>
  </si>
  <si>
    <t>Хладагент</t>
  </si>
  <si>
    <t xml:space="preserve"> R407</t>
  </si>
  <si>
    <t>Размеры:</t>
  </si>
  <si>
    <t>Ширина, мм</t>
  </si>
  <si>
    <t>Высота, мм</t>
  </si>
  <si>
    <t>Длина, мм</t>
  </si>
  <si>
    <t>Вес, кг.</t>
  </si>
  <si>
    <t>Размеры с упаковкой:</t>
  </si>
  <si>
    <t>Вес с упаковкой, кг.</t>
  </si>
  <si>
    <r>
      <rPr>
        <b/>
        <sz val="12"/>
        <color indexed="57"/>
        <rFont val="Calibri"/>
        <family val="2"/>
      </rPr>
      <t>Почему стоит выбрать накопительный водонагреватель от ГИК «ИНСОЛАР»?</t>
    </r>
    <r>
      <rPr>
        <sz val="11"/>
        <color indexed="57"/>
        <rFont val="Calibri"/>
        <family val="2"/>
      </rPr>
      <t xml:space="preserve">
Быстрый нагрев воды с наименьшими ресурсными затратами – конструкция, элементы и материалы бойлера косвенного нагрева обеспечивают эффективный нагрев воды;
</t>
    </r>
    <r>
      <rPr>
        <b/>
        <sz val="11"/>
        <color indexed="57"/>
        <rFont val="Calibri"/>
        <family val="2"/>
      </rPr>
      <t>Увеличенный срок сохранения тепла</t>
    </r>
    <r>
      <rPr>
        <sz val="11"/>
        <color indexed="57"/>
        <rFont val="Calibri"/>
        <family val="2"/>
      </rPr>
      <t xml:space="preserve"> - благодаря применению современных теплоизолирующих материалов бойлер косвенного нагрева ГИК «ИНСОЛАР» сохраняет тепло дольше;
</t>
    </r>
    <r>
      <rPr>
        <b/>
        <sz val="11"/>
        <color indexed="57"/>
        <rFont val="Calibri"/>
        <family val="2"/>
      </rPr>
      <t>Высокая долговечность</t>
    </r>
    <r>
      <rPr>
        <sz val="11"/>
        <color indexed="57"/>
        <rFont val="Calibri"/>
        <family val="2"/>
      </rPr>
      <t xml:space="preserve"> – внутренняя ёмкость бойлера косвенного нагрева от ГИК «ИНСОЛАР» изготовлена из нержавеющей стали. Это означает, что бойлер не будет ржаветь в области потрескавшейся эмали или «специальных» покрытий;
</t>
    </r>
    <r>
      <rPr>
        <b/>
        <sz val="11"/>
        <color indexed="57"/>
        <rFont val="Calibri"/>
        <family val="2"/>
      </rPr>
      <t>Технологично и доступно</t>
    </r>
    <r>
      <rPr>
        <sz val="11"/>
        <color indexed="57"/>
        <rFont val="Calibri"/>
        <family val="2"/>
      </rPr>
      <t xml:space="preserve"> – лучше и дешевле!</t>
    </r>
  </si>
  <si>
    <t>Ликбез и библиотека по теории и практическому применению тепловых насосов</t>
  </si>
  <si>
    <t>Вернуться к полному списку предлагаемой продукции</t>
  </si>
  <si>
    <t>Тепловой насос "воздух-жидкость"</t>
  </si>
  <si>
    <t>MD10D</t>
  </si>
  <si>
    <t>MD15D</t>
  </si>
  <si>
    <t>MD20D</t>
  </si>
  <si>
    <t>MD30D</t>
  </si>
  <si>
    <t>MD40D</t>
  </si>
  <si>
    <t>MD50D</t>
  </si>
  <si>
    <t>MD60D</t>
  </si>
  <si>
    <t>MD100D</t>
  </si>
  <si>
    <t>MD200D</t>
  </si>
  <si>
    <t>MD300D</t>
  </si>
  <si>
    <t>9</t>
  </si>
  <si>
    <t>12</t>
  </si>
  <si>
    <t>3</t>
  </si>
  <si>
    <t>4</t>
  </si>
  <si>
    <t xml:space="preserve">EER </t>
  </si>
  <si>
    <t>Теплопроизводительность, кВт*</t>
  </si>
  <si>
    <t>16</t>
  </si>
  <si>
    <t>0,75</t>
  </si>
  <si>
    <t>1,25</t>
  </si>
  <si>
    <t>1,84</t>
  </si>
  <si>
    <t>4,4</t>
  </si>
  <si>
    <t>5,68</t>
  </si>
  <si>
    <t>9,2</t>
  </si>
  <si>
    <t>18,2</t>
  </si>
  <si>
    <t>25</t>
  </si>
  <si>
    <t xml:space="preserve">COP </t>
  </si>
  <si>
    <t>Рабочий диапазон температур окружающего воздуха, ºC</t>
  </si>
  <si>
    <t>(-15˚C)+45˚C</t>
  </si>
  <si>
    <t>(-25˚C)+45˚C</t>
  </si>
  <si>
    <t>Компрессор/Хладагент</t>
  </si>
  <si>
    <t>Panasonic/R407/R410</t>
  </si>
  <si>
    <t>Copeland Scroll EVI/R407/R410</t>
  </si>
  <si>
    <t>Электропитание, В/Гц</t>
  </si>
  <si>
    <t>220/50</t>
  </si>
  <si>
    <t>220/380/50</t>
  </si>
  <si>
    <t>380/50</t>
  </si>
  <si>
    <t>Размеры нетто (Ш*В*Г)</t>
  </si>
  <si>
    <t>1140*540*360</t>
  </si>
  <si>
    <t>1115*680*425</t>
  </si>
  <si>
    <t>1120*1270*490</t>
  </si>
  <si>
    <t>1450*1060*760</t>
  </si>
  <si>
    <t>2040*2000*1100</t>
  </si>
  <si>
    <t>Материал, размещенный в прайс листе, носит информационный характер и не является офертой.</t>
  </si>
  <si>
    <t>Розничная цена</t>
  </si>
  <si>
    <t>НАКОПИТЕЛЬНЫЕ БАКИ</t>
  </si>
  <si>
    <t>Проектирование теплонасосных тепловых пунктов и термоскважин.</t>
  </si>
  <si>
    <t>Группа инновационных компаний «ИНСОЛАР», разрабатывает и внедряет энергоэффективные технологии с 1987г. За эти 25 лет наработан уникальный опыт, который защищен более чем 40 собственными патентами. Имеющиеся ноу-хау, собственные программные продукты и пространственные математические модели для расчёта параметров грунтовых теплообменников, а так же разработанное нормативно-техническое обеспечение позволяют ГИК «ИНСОЛАР» предлагать наиболее эффективные технические решения при проектировании теплонасосного теплового пункта и термоскважин.</t>
  </si>
  <si>
    <t>Стремясь к взаимовыгодному партнерству, ГИК «ИНСОЛАР» подбирает такое решение, которое отвечает трём основным условиям:</t>
  </si>
  <si>
    <r>
      <t xml:space="preserve">- </t>
    </r>
    <r>
      <rPr>
        <b/>
        <sz val="12"/>
        <color indexed="8"/>
        <rFont val="Calibri"/>
        <family val="2"/>
      </rPr>
      <t>Наименьшие затраты</t>
    </r>
    <r>
      <rPr>
        <sz val="12"/>
        <color indexed="8"/>
        <rFont val="Calibri"/>
        <family val="2"/>
      </rPr>
      <t xml:space="preserve"> на монтаж и эксплуатацию. Так, например, с целью снижения капитальных и переменных затрат, теплонасосное оборудование может подбираться с несколько заниженной мощностью. Недостающая мощность, в таком случае, покрывается пиковыми доводчиками, которые включаются только в самые холодные дни года;</t>
    </r>
  </si>
  <si>
    <r>
      <t xml:space="preserve">- </t>
    </r>
    <r>
      <rPr>
        <b/>
        <sz val="12"/>
        <color indexed="8"/>
        <rFont val="Calibri"/>
        <family val="2"/>
      </rPr>
      <t>Наибольший комфорт</t>
    </r>
    <r>
      <rPr>
        <sz val="12"/>
        <color indexed="8"/>
        <rFont val="Calibri"/>
        <family val="2"/>
      </rPr>
      <t xml:space="preserve"> для конечного пользователя. Комфорт конечного пользователя обеспечивается, например, высокой технологичностью (простотой, удобством, гибкостью, масштабируемостью и т.д.) предлагаемых решений, а так же сводом требований и рекомендаций, которые были выработаны в процессе многолетней эксплуатации теплонасосных систем на объектах ГИК «ИНСОЛАР» и собственных экспериментальных стендах;</t>
    </r>
  </si>
  <si>
    <r>
      <t xml:space="preserve">- </t>
    </r>
    <r>
      <rPr>
        <b/>
        <sz val="12"/>
        <color indexed="8"/>
        <rFont val="Calibri"/>
        <family val="2"/>
      </rPr>
      <t>Наибольшая эффективность</t>
    </r>
    <r>
      <rPr>
        <sz val="12"/>
        <color indexed="8"/>
        <rFont val="Calibri"/>
        <family val="2"/>
      </rPr>
      <t xml:space="preserve"> теплонасосной системы. Так, например, в малотеплопроводных грунтах с низкой теплоемкостью предлагаются решения по повышению теплоотдачи (создание системы дренажа, система задержки дождевой влаги на участке теплосбора и т.д.), которая влияет на КПД теплонасосной системы.</t>
    </r>
  </si>
  <si>
    <t>Эффективность теплонасосной системы зависит от множества факторов, к которым относят:</t>
  </si>
  <si>
    <t>Выбор принципиальной схемы, наиболее полно удовлетворяющей запросам заказчика и заданным технологическим параметрам, определение общей структуры и состава теплонасосной системы, её расчётных параметров и характеристик основного оборудования;</t>
  </si>
  <si>
    <t>Проведение анализа режимов работы системы сбора низкопотенциального тепла грунта и численное моделирование эксплуатационных характеристик грунтовых теплообменников с учётом перспективного изменения температурного режима грунта в процессе эксплуатации теплонасосной системы для конкретных условий рассматриваемого объекта;</t>
  </si>
  <si>
    <t>Подбор оптимального для конкретных условий работы оборудования;</t>
  </si>
  <si>
    <t>Исполнение указаний по монтажу и эксплуатации  теплонасосной системы.</t>
  </si>
  <si>
    <t>Мы осуществляем проектирование, монтаж и последующее сервисное обслуживание теплонасосных тепловых пунктов для разных комбинаций источников и потребителей тепловой энергии и холода, например:</t>
  </si>
  <si>
    <t>Потребители тепловой энергии и холода</t>
  </si>
  <si>
    <t>Система отопления</t>
  </si>
  <si>
    <t>Без использования дополнительного нагревателя (моновалентная схема)</t>
  </si>
  <si>
    <t>С использованием дополнительного нагревателя (бивалентная схема)</t>
  </si>
  <si>
    <t>Система ГВС</t>
  </si>
  <si>
    <t>Без суточного аккумулирования</t>
  </si>
  <si>
    <t>С суточным аккумулированием</t>
  </si>
  <si>
    <t>Система кондиционирования (холодоснабжения)</t>
  </si>
  <si>
    <t>С использованием вентиляторных доводчиков</t>
  </si>
  <si>
    <t>С использованием охлаждаемых поверхностей</t>
  </si>
  <si>
    <t>Охлаждение приточного воздуха</t>
  </si>
  <si>
    <t>Системы пассивного геотермального охлаждения</t>
  </si>
  <si>
    <t>Система приточной вентиляции</t>
  </si>
  <si>
    <t>Технологические потребители</t>
  </si>
  <si>
    <t>Подогрев теплоносителя</t>
  </si>
  <si>
    <t>Подогрев воздуха</t>
  </si>
  <si>
    <t>Источники низкопотенциального тепла</t>
  </si>
  <si>
    <t>Грунт</t>
  </si>
  <si>
    <t>Вентиляционные выбросы</t>
  </si>
  <si>
    <t>Окружающий воздух</t>
  </si>
  <si>
    <t>Сточные воды</t>
  </si>
  <si>
    <t>Очищенные</t>
  </si>
  <si>
    <t>Неочищенные</t>
  </si>
  <si>
    <t>Сбросное тепло технологических процессов</t>
  </si>
  <si>
    <t>Так же по заказу выполняются:</t>
  </si>
  <si>
    <t>Расчёт и проектирование грунтовых систем как для извлечения, так и для сброса тепла в грунт;</t>
  </si>
  <si>
    <t>Проектирование и конструирование теплообменников-утилизаторов тепла неочищинных сточных вод.</t>
  </si>
  <si>
    <t>от 5 до 35</t>
  </si>
  <si>
    <t>от 10 до20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</si>
</sst>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4"/>
      <color indexed="58"/>
      <name val="Calibri"/>
      <family val="2"/>
    </font>
    <font>
      <b/>
      <u val="single"/>
      <sz val="16"/>
      <color indexed="57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8"/>
      <name val="Calibri"/>
      <family val="2"/>
    </font>
    <font>
      <b/>
      <sz val="16"/>
      <color indexed="58"/>
      <name val="Calibri"/>
      <family val="2"/>
    </font>
    <font>
      <b/>
      <u val="single"/>
      <sz val="16"/>
      <color indexed="58"/>
      <name val="Calibri"/>
      <family val="2"/>
    </font>
    <font>
      <b/>
      <sz val="16"/>
      <color indexed="9"/>
      <name val="Calibri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" fontId="0" fillId="0" borderId="16" xfId="0" applyNumberFormat="1" applyBorder="1" applyAlignment="1">
      <alignment/>
    </xf>
    <xf numFmtId="17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42" applyFont="1" applyAlignment="1">
      <alignment horizontal="left" indent="1"/>
    </xf>
    <xf numFmtId="0" fontId="8" fillId="24" borderId="0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0" fontId="8" fillId="24" borderId="0" xfId="42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 wrapText="1" indent="1"/>
    </xf>
    <xf numFmtId="0" fontId="10" fillId="25" borderId="13" xfId="0" applyFont="1" applyFill="1" applyBorder="1" applyAlignment="1">
      <alignment horizontal="center" vertical="center" wrapText="1"/>
    </xf>
    <xf numFmtId="0" fontId="11" fillId="26" borderId="24" xfId="0" applyFont="1" applyFill="1" applyBorder="1" applyAlignment="1">
      <alignment horizontal="left" vertical="center" wrapText="1" indent="1"/>
    </xf>
    <xf numFmtId="2" fontId="11" fillId="26" borderId="25" xfId="0" applyNumberFormat="1" applyFont="1" applyFill="1" applyBorder="1" applyAlignment="1">
      <alignment horizontal="center" vertical="center" wrapText="1"/>
    </xf>
    <xf numFmtId="2" fontId="11" fillId="26" borderId="24" xfId="0" applyNumberFormat="1" applyFont="1" applyFill="1" applyBorder="1" applyAlignment="1">
      <alignment horizontal="center" vertical="center" wrapText="1"/>
    </xf>
    <xf numFmtId="0" fontId="11" fillId="26" borderId="21" xfId="0" applyFont="1" applyFill="1" applyBorder="1" applyAlignment="1">
      <alignment horizontal="left" vertical="center" wrapText="1" indent="1"/>
    </xf>
    <xf numFmtId="2" fontId="11" fillId="26" borderId="26" xfId="0" applyNumberFormat="1" applyFont="1" applyFill="1" applyBorder="1" applyAlignment="1">
      <alignment horizontal="center" vertical="center" wrapText="1"/>
    </xf>
    <xf numFmtId="49" fontId="11" fillId="17" borderId="24" xfId="0" applyNumberFormat="1" applyFont="1" applyFill="1" applyBorder="1" applyAlignment="1">
      <alignment horizontal="left" vertical="center" wrapText="1" indent="1"/>
    </xf>
    <xf numFmtId="2" fontId="11" fillId="17" borderId="25" xfId="0" applyNumberFormat="1" applyFont="1" applyFill="1" applyBorder="1" applyAlignment="1">
      <alignment horizontal="center" vertical="center" wrapText="1"/>
    </xf>
    <xf numFmtId="2" fontId="11" fillId="17" borderId="24" xfId="0" applyNumberFormat="1" applyFont="1" applyFill="1" applyBorder="1" applyAlignment="1">
      <alignment horizontal="center" vertical="center" wrapText="1"/>
    </xf>
    <xf numFmtId="0" fontId="12" fillId="25" borderId="24" xfId="0" applyFont="1" applyFill="1" applyBorder="1" applyAlignment="1">
      <alignment horizontal="left" vertical="center" wrapText="1" indent="1"/>
    </xf>
    <xf numFmtId="0" fontId="12" fillId="25" borderId="16" xfId="0" applyFont="1" applyFill="1" applyBorder="1" applyAlignment="1">
      <alignment horizontal="left" vertical="center" wrapText="1" indent="1"/>
    </xf>
    <xf numFmtId="0" fontId="12" fillId="25" borderId="16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left" vertical="center" wrapText="1" indent="1"/>
    </xf>
    <xf numFmtId="3" fontId="11" fillId="18" borderId="16" xfId="0" applyNumberFormat="1" applyFont="1" applyFill="1" applyBorder="1" applyAlignment="1">
      <alignment horizontal="center" vertical="center" wrapText="1"/>
    </xf>
    <xf numFmtId="3" fontId="11" fillId="18" borderId="16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4" fillId="24" borderId="0" xfId="42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left" wrapText="1" indent="1"/>
    </xf>
    <xf numFmtId="0" fontId="15" fillId="24" borderId="27" xfId="0" applyFont="1" applyFill="1" applyBorder="1" applyAlignment="1">
      <alignment horizontal="left" vertical="center" wrapText="1"/>
    </xf>
    <xf numFmtId="0" fontId="11" fillId="26" borderId="16" xfId="0" applyFont="1" applyFill="1" applyBorder="1" applyAlignment="1">
      <alignment horizontal="left" vertical="center" wrapText="1" indent="1"/>
    </xf>
    <xf numFmtId="2" fontId="11" fillId="26" borderId="28" xfId="0" applyNumberFormat="1" applyFont="1" applyFill="1" applyBorder="1" applyAlignment="1">
      <alignment horizontal="center" vertical="center" wrapText="1"/>
    </xf>
    <xf numFmtId="2" fontId="11" fillId="26" borderId="1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1" fillId="17" borderId="16" xfId="0" applyFont="1" applyFill="1" applyBorder="1" applyAlignment="1">
      <alignment horizontal="left" vertical="center" wrapText="1" indent="1"/>
    </xf>
    <xf numFmtId="2" fontId="11" fillId="17" borderId="28" xfId="0" applyNumberFormat="1" applyFont="1" applyFill="1" applyBorder="1" applyAlignment="1">
      <alignment horizontal="center" vertical="center" wrapText="1"/>
    </xf>
    <xf numFmtId="2" fontId="11" fillId="17" borderId="16" xfId="0" applyNumberFormat="1" applyFont="1" applyFill="1" applyBorder="1" applyAlignment="1">
      <alignment horizontal="center" vertical="center" wrapText="1"/>
    </xf>
    <xf numFmtId="9" fontId="1" fillId="27" borderId="12" xfId="0" applyNumberFormat="1" applyFont="1" applyFill="1" applyBorder="1" applyAlignment="1">
      <alignment horizontal="left" vertical="center" wrapText="1" indent="1"/>
    </xf>
    <xf numFmtId="0" fontId="0" fillId="27" borderId="0" xfId="0" applyFill="1" applyAlignment="1">
      <alignment/>
    </xf>
    <xf numFmtId="0" fontId="0" fillId="28" borderId="15" xfId="0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0" xfId="0" applyFill="1" applyAlignment="1">
      <alignment/>
    </xf>
    <xf numFmtId="0" fontId="0" fillId="11" borderId="15" xfId="0" applyFill="1" applyBorder="1" applyAlignment="1">
      <alignment/>
    </xf>
    <xf numFmtId="3" fontId="1" fillId="11" borderId="16" xfId="0" applyNumberFormat="1" applyFont="1" applyFill="1" applyBorder="1" applyAlignment="1">
      <alignment/>
    </xf>
    <xf numFmtId="3" fontId="1" fillId="11" borderId="17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0" fillId="27" borderId="30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0" xfId="0" applyFill="1" applyBorder="1" applyAlignment="1">
      <alignment/>
    </xf>
    <xf numFmtId="0" fontId="0" fillId="27" borderId="22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27" borderId="11" xfId="0" applyFill="1" applyBorder="1" applyAlignment="1">
      <alignment/>
    </xf>
    <xf numFmtId="0" fontId="0" fillId="27" borderId="31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34" xfId="0" applyFill="1" applyBorder="1" applyAlignment="1">
      <alignment/>
    </xf>
    <xf numFmtId="0" fontId="0" fillId="27" borderId="34" xfId="0" applyFill="1" applyBorder="1" applyAlignment="1">
      <alignment horizontal="center"/>
    </xf>
    <xf numFmtId="0" fontId="1" fillId="27" borderId="15" xfId="0" applyFont="1" applyFill="1" applyBorder="1" applyAlignment="1">
      <alignment/>
    </xf>
    <xf numFmtId="3" fontId="1" fillId="27" borderId="16" xfId="0" applyNumberFormat="1" applyFont="1" applyFill="1" applyBorder="1" applyAlignment="1">
      <alignment/>
    </xf>
    <xf numFmtId="3" fontId="1" fillId="27" borderId="17" xfId="0" applyNumberFormat="1" applyFont="1" applyFill="1" applyBorder="1" applyAlignment="1">
      <alignment/>
    </xf>
    <xf numFmtId="0" fontId="1" fillId="27" borderId="11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vertical="center" wrapText="1"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16" fillId="25" borderId="27" xfId="42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/>
    </xf>
    <xf numFmtId="0" fontId="12" fillId="25" borderId="27" xfId="0" applyFont="1" applyFill="1" applyBorder="1" applyAlignment="1">
      <alignment horizontal="left" vertical="center" wrapText="1" indent="1"/>
    </xf>
    <xf numFmtId="0" fontId="12" fillId="25" borderId="26" xfId="0" applyFont="1" applyFill="1" applyBorder="1" applyAlignment="1">
      <alignment horizontal="left" vertical="center" wrapText="1" indent="1"/>
    </xf>
    <xf numFmtId="0" fontId="18" fillId="25" borderId="26" xfId="0" applyFont="1" applyFill="1" applyBorder="1" applyAlignment="1">
      <alignment horizontal="left" vertical="center" wrapText="1" indent="1"/>
    </xf>
    <xf numFmtId="0" fontId="12" fillId="25" borderId="27" xfId="0" applyFont="1" applyFill="1" applyBorder="1" applyAlignment="1">
      <alignment horizontal="left" vertical="center" indent="1"/>
    </xf>
    <xf numFmtId="0" fontId="12" fillId="25" borderId="26" xfId="0" applyFont="1" applyFill="1" applyBorder="1" applyAlignment="1">
      <alignment horizontal="left" vertical="center" indent="1"/>
    </xf>
    <xf numFmtId="0" fontId="20" fillId="25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Fill="1" applyBorder="1" applyAlignment="1">
      <alignment/>
    </xf>
    <xf numFmtId="9" fontId="1" fillId="27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3" fillId="0" borderId="37" xfId="0" applyNumberFormat="1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" fillId="0" borderId="19" xfId="0" applyFont="1" applyBorder="1" applyAlignment="1">
      <alignment vertical="center" wrapText="1"/>
    </xf>
    <xf numFmtId="0" fontId="8" fillId="24" borderId="15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24" borderId="15" xfId="42" applyFont="1" applyFill="1" applyBorder="1" applyAlignment="1">
      <alignment horizontal="center" vertical="center" wrapText="1"/>
    </xf>
    <xf numFmtId="0" fontId="8" fillId="0" borderId="28" xfId="42" applyFont="1" applyBorder="1" applyAlignment="1">
      <alignment horizontal="center" vertical="center"/>
    </xf>
    <xf numFmtId="0" fontId="8" fillId="25" borderId="0" xfId="42" applyFont="1" applyFill="1" applyBorder="1" applyAlignment="1">
      <alignment horizontal="center" vertical="center"/>
    </xf>
    <xf numFmtId="0" fontId="9" fillId="24" borderId="37" xfId="42" applyFont="1" applyFill="1" applyBorder="1" applyAlignment="1">
      <alignment horizontal="center" vertical="center" wrapText="1"/>
    </xf>
    <xf numFmtId="0" fontId="9" fillId="24" borderId="36" xfId="42" applyFont="1" applyFill="1" applyBorder="1" applyAlignment="1">
      <alignment horizontal="center" vertical="center" wrapText="1"/>
    </xf>
    <xf numFmtId="0" fontId="9" fillId="24" borderId="23" xfId="42" applyFont="1" applyFill="1" applyBorder="1" applyAlignment="1">
      <alignment horizontal="center" vertical="center" wrapText="1"/>
    </xf>
    <xf numFmtId="0" fontId="9" fillId="24" borderId="38" xfId="42" applyFont="1" applyFill="1" applyBorder="1" applyAlignment="1">
      <alignment horizontal="center" vertical="center" wrapText="1"/>
    </xf>
    <xf numFmtId="0" fontId="9" fillId="24" borderId="29" xfId="42" applyFont="1" applyFill="1" applyBorder="1" applyAlignment="1">
      <alignment horizontal="center" vertical="center" wrapText="1"/>
    </xf>
    <xf numFmtId="0" fontId="9" fillId="24" borderId="25" xfId="42" applyFont="1" applyFill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0" fontId="12" fillId="25" borderId="24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0" fontId="12" fillId="25" borderId="27" xfId="0" applyFont="1" applyFill="1" applyBorder="1" applyAlignment="1">
      <alignment horizontal="left" vertical="center" wrapText="1" indent="1"/>
    </xf>
    <xf numFmtId="0" fontId="12" fillId="25" borderId="26" xfId="0" applyFont="1" applyFill="1" applyBorder="1" applyAlignment="1">
      <alignment horizontal="left" vertical="center" wrapText="1" indent="1"/>
    </xf>
    <xf numFmtId="0" fontId="16" fillId="25" borderId="15" xfId="42" applyFont="1" applyFill="1" applyBorder="1" applyAlignment="1">
      <alignment horizontal="center" vertical="center" wrapText="1"/>
    </xf>
    <xf numFmtId="0" fontId="16" fillId="25" borderId="28" xfId="42" applyFont="1" applyFill="1" applyBorder="1" applyAlignment="1">
      <alignment horizontal="center" vertical="center" wrapText="1"/>
    </xf>
    <xf numFmtId="0" fontId="17" fillId="29" borderId="27" xfId="0" applyFont="1" applyFill="1" applyBorder="1" applyAlignment="1">
      <alignment horizontal="center" vertical="center"/>
    </xf>
    <xf numFmtId="0" fontId="17" fillId="29" borderId="26" xfId="0" applyFont="1" applyFill="1" applyBorder="1" applyAlignment="1">
      <alignment horizontal="center" vertical="center"/>
    </xf>
    <xf numFmtId="0" fontId="12" fillId="25" borderId="27" xfId="0" applyFont="1" applyFill="1" applyBorder="1" applyAlignment="1">
      <alignment horizontal="left" vertical="center" indent="1"/>
    </xf>
    <xf numFmtId="0" fontId="12" fillId="25" borderId="26" xfId="0" applyFont="1" applyFill="1" applyBorder="1" applyAlignment="1">
      <alignment horizontal="left" vertical="center" indent="1"/>
    </xf>
    <xf numFmtId="0" fontId="18" fillId="25" borderId="27" xfId="0" applyFont="1" applyFill="1" applyBorder="1" applyAlignment="1">
      <alignment horizontal="left" vertical="center" wrapText="1" indent="1"/>
    </xf>
    <xf numFmtId="0" fontId="18" fillId="25" borderId="26" xfId="0" applyFont="1" applyFill="1" applyBorder="1" applyAlignment="1">
      <alignment horizontal="left" vertical="center" wrapText="1" indent="1"/>
    </xf>
    <xf numFmtId="0" fontId="19" fillId="25" borderId="27" xfId="0" applyFont="1" applyFill="1" applyBorder="1" applyAlignment="1">
      <alignment horizontal="left" vertical="center" indent="1"/>
    </xf>
    <xf numFmtId="0" fontId="19" fillId="25" borderId="26" xfId="0" applyFont="1" applyFill="1" applyBorder="1" applyAlignment="1">
      <alignment horizontal="left" vertical="center" indent="1"/>
    </xf>
    <xf numFmtId="0" fontId="12" fillId="25" borderId="27" xfId="0" applyFont="1" applyFill="1" applyBorder="1" applyAlignment="1">
      <alignment horizontal="left" vertical="center" indent="2"/>
    </xf>
    <xf numFmtId="0" fontId="12" fillId="25" borderId="26" xfId="0" applyFont="1" applyFill="1" applyBorder="1" applyAlignment="1">
      <alignment horizontal="left" vertical="center" indent="2"/>
    </xf>
    <xf numFmtId="0" fontId="12" fillId="25" borderId="38" xfId="0" applyFont="1" applyFill="1" applyBorder="1" applyAlignment="1">
      <alignment horizontal="left" vertical="center" indent="1"/>
    </xf>
    <xf numFmtId="0" fontId="12" fillId="25" borderId="25" xfId="0" applyFont="1" applyFill="1" applyBorder="1" applyAlignment="1">
      <alignment horizontal="left" vertical="center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hyperlink" Target="http://www.insolar.ru/" TargetMode="External" /><Relationship Id="rId10" Type="http://schemas.openxmlformats.org/officeDocument/2006/relationships/hyperlink" Target="http://www.insolar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jpeg" /><Relationship Id="rId3" Type="http://schemas.openxmlformats.org/officeDocument/2006/relationships/hyperlink" Target="http://www.insolar.ru/" TargetMode="External" /><Relationship Id="rId4" Type="http://schemas.openxmlformats.org/officeDocument/2006/relationships/hyperlink" Target="http://www.insolar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0.jpeg" /><Relationship Id="rId3" Type="http://schemas.openxmlformats.org/officeDocument/2006/relationships/hyperlink" Target="http://www.insolar.ru/" TargetMode="External" /><Relationship Id="rId4" Type="http://schemas.openxmlformats.org/officeDocument/2006/relationships/hyperlink" Target="http://www.insolar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jpeg" /><Relationship Id="rId3" Type="http://schemas.openxmlformats.org/officeDocument/2006/relationships/hyperlink" Target="http://www.insolar.ru/" TargetMode="External" /><Relationship Id="rId4" Type="http://schemas.openxmlformats.org/officeDocument/2006/relationships/hyperlink" Target="http://www.insolar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114300</xdr:rowOff>
    </xdr:from>
    <xdr:to>
      <xdr:col>5</xdr:col>
      <xdr:colOff>647700</xdr:colOff>
      <xdr:row>0</xdr:row>
      <xdr:rowOff>847725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14300"/>
          <a:ext cx="3333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419100</xdr:colOff>
      <xdr:row>0</xdr:row>
      <xdr:rowOff>1009650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57150</xdr:rowOff>
    </xdr:from>
    <xdr:to>
      <xdr:col>10</xdr:col>
      <xdr:colOff>295275</xdr:colOff>
      <xdr:row>2</xdr:row>
      <xdr:rowOff>19050</xdr:rowOff>
    </xdr:to>
    <xdr:pic>
      <xdr:nvPicPr>
        <xdr:cNvPr id="1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1</xdr:row>
      <xdr:rowOff>0</xdr:rowOff>
    </xdr:from>
    <xdr:to>
      <xdr:col>11</xdr:col>
      <xdr:colOff>190500</xdr:colOff>
      <xdr:row>1</xdr:row>
      <xdr:rowOff>419100</xdr:rowOff>
    </xdr:to>
    <xdr:pic>
      <xdr:nvPicPr>
        <xdr:cNvPr id="2" name="Picture 1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0" y="19050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0</xdr:row>
      <xdr:rowOff>28575</xdr:rowOff>
    </xdr:from>
    <xdr:to>
      <xdr:col>11</xdr:col>
      <xdr:colOff>876300</xdr:colOff>
      <xdr:row>2</xdr:row>
      <xdr:rowOff>9525</xdr:rowOff>
    </xdr:to>
    <xdr:pic>
      <xdr:nvPicPr>
        <xdr:cNvPr id="3" name="Picture 10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34875" y="28575"/>
          <a:ext cx="266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13</xdr:col>
      <xdr:colOff>676275</xdr:colOff>
      <xdr:row>1</xdr:row>
      <xdr:rowOff>476250</xdr:rowOff>
    </xdr:to>
    <xdr:pic>
      <xdr:nvPicPr>
        <xdr:cNvPr id="4" name="Picture 10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0" y="1905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514350</xdr:colOff>
      <xdr:row>0</xdr:row>
      <xdr:rowOff>161925</xdr:rowOff>
    </xdr:from>
    <xdr:to>
      <xdr:col>15</xdr:col>
      <xdr:colOff>257175</xdr:colOff>
      <xdr:row>1</xdr:row>
      <xdr:rowOff>466725</xdr:rowOff>
    </xdr:to>
    <xdr:pic>
      <xdr:nvPicPr>
        <xdr:cNvPr id="5" name="Picture 10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54225" y="1619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1</xdr:row>
      <xdr:rowOff>0</xdr:rowOff>
    </xdr:from>
    <xdr:to>
      <xdr:col>17</xdr:col>
      <xdr:colOff>161925</xdr:colOff>
      <xdr:row>1</xdr:row>
      <xdr:rowOff>323850</xdr:rowOff>
    </xdr:to>
    <xdr:pic>
      <xdr:nvPicPr>
        <xdr:cNvPr id="6" name="Picture 10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44900" y="19050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1</xdr:row>
      <xdr:rowOff>0</xdr:rowOff>
    </xdr:from>
    <xdr:to>
      <xdr:col>18</xdr:col>
      <xdr:colOff>609600</xdr:colOff>
      <xdr:row>1</xdr:row>
      <xdr:rowOff>295275</xdr:rowOff>
    </xdr:to>
    <xdr:pic>
      <xdr:nvPicPr>
        <xdr:cNvPr id="7" name="Picture 10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64150" y="19050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0</xdr:rowOff>
    </xdr:from>
    <xdr:to>
      <xdr:col>0</xdr:col>
      <xdr:colOff>2981325</xdr:colOff>
      <xdr:row>2</xdr:row>
      <xdr:rowOff>9525</xdr:rowOff>
    </xdr:to>
    <xdr:pic>
      <xdr:nvPicPr>
        <xdr:cNvPr id="8" name="Рисунок 16" descr="Логотип-подобраный-ГК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19050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104775</xdr:rowOff>
    </xdr:from>
    <xdr:to>
      <xdr:col>4</xdr:col>
      <xdr:colOff>657225</xdr:colOff>
      <xdr:row>4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047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2</xdr:col>
      <xdr:colOff>981075</xdr:colOff>
      <xdr:row>4</xdr:row>
      <xdr:rowOff>114300</xdr:rowOff>
    </xdr:to>
    <xdr:pic>
      <xdr:nvPicPr>
        <xdr:cNvPr id="2" name="Рисунок 4" descr="Логотип-подобраный-ГК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14300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1295400</xdr:colOff>
      <xdr:row>1</xdr:row>
      <xdr:rowOff>0</xdr:rowOff>
    </xdr:from>
    <xdr:to>
      <xdr:col>4</xdr:col>
      <xdr:colOff>638175</xdr:colOff>
      <xdr:row>1</xdr:row>
      <xdr:rowOff>419100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905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2771775</xdr:colOff>
      <xdr:row>1</xdr:row>
      <xdr:rowOff>400050</xdr:rowOff>
    </xdr:to>
    <xdr:pic>
      <xdr:nvPicPr>
        <xdr:cNvPr id="2" name="Рисунок 4" descr="Логотип-подобраный-ГК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2619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95250</xdr:rowOff>
    </xdr:from>
    <xdr:to>
      <xdr:col>6</xdr:col>
      <xdr:colOff>171450</xdr:colOff>
      <xdr:row>1</xdr:row>
      <xdr:rowOff>161925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5250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95250</xdr:rowOff>
    </xdr:from>
    <xdr:to>
      <xdr:col>0</xdr:col>
      <xdr:colOff>609600</xdr:colOff>
      <xdr:row>0</xdr:row>
      <xdr:rowOff>190500</xdr:rowOff>
    </xdr:to>
    <xdr:pic>
      <xdr:nvPicPr>
        <xdr:cNvPr id="2" name="Рисунок 3" descr="Логотип-подобраный-ГК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5250"/>
          <a:ext cx="152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2867025</xdr:colOff>
      <xdr:row>1</xdr:row>
      <xdr:rowOff>581025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867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relets@insolar.ru?subject=&#1042;&#1086;&#1087;&#1088;&#1086;&#1089;,%20&#1087;&#1088;&#1077;&#1076;&#1083;&#1086;&#1078;&#1077;&#1085;&#1080;&#1077;%20&#1080;&#1083;&#1080;%20&#1079;&#1072;&#1084;&#1077;&#1095;&#1072;&#1085;&#1080;&#1077;" TargetMode="External" /><Relationship Id="rId2" Type="http://schemas.openxmlformats.org/officeDocument/2006/relationships/hyperlink" Target="http://www.insolar.ru/" TargetMode="External" /><Relationship Id="rId3" Type="http://schemas.openxmlformats.org/officeDocument/2006/relationships/hyperlink" Target="mailto:com@insolar.ru?subject=&#1042;&#1086;&#1087;&#1088;&#1086;&#1089;,%20&#1087;&#1088;&#1077;&#1076;&#1083;&#1086;&#1078;&#1077;&#1085;&#1080;&#1077;%20&#1080;&#1083;&#1080;%20&#1079;&#1072;&#1084;&#1077;&#1095;&#1072;&#1085;&#1080;&#1077;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2.7109375" style="0" customWidth="1"/>
    <col min="2" max="2" width="12.57421875" style="0" customWidth="1"/>
    <col min="3" max="3" width="13.140625" style="0" customWidth="1"/>
    <col min="4" max="4" width="16.00390625" style="0" customWidth="1"/>
    <col min="5" max="5" width="10.8515625" style="0" customWidth="1"/>
    <col min="6" max="6" width="10.7109375" style="0" customWidth="1"/>
    <col min="7" max="7" width="14.28125" style="0" customWidth="1"/>
    <col min="9" max="9" width="12.8515625" style="66" customWidth="1"/>
    <col min="13" max="13" width="39.00390625" style="0" customWidth="1"/>
  </cols>
  <sheetData>
    <row r="1" spans="1:13" ht="94.5" customHeight="1" thickBot="1">
      <c r="A1" s="2" t="s">
        <v>247</v>
      </c>
      <c r="I1" s="54"/>
      <c r="J1" s="110" t="s">
        <v>199</v>
      </c>
      <c r="K1" s="111"/>
      <c r="L1" s="111"/>
      <c r="M1" s="112"/>
    </row>
    <row r="2" spans="1:13" ht="15">
      <c r="A2" s="106" t="s">
        <v>0</v>
      </c>
      <c r="B2" s="106" t="s">
        <v>1</v>
      </c>
      <c r="C2" s="106" t="s">
        <v>2</v>
      </c>
      <c r="D2" s="108" t="s">
        <v>3</v>
      </c>
      <c r="E2" s="108" t="s">
        <v>4</v>
      </c>
      <c r="F2" s="108" t="s">
        <v>5</v>
      </c>
      <c r="G2" s="108" t="s">
        <v>6</v>
      </c>
      <c r="H2" s="108" t="s">
        <v>7</v>
      </c>
      <c r="I2" s="105" t="s">
        <v>246</v>
      </c>
      <c r="J2" s="113"/>
      <c r="K2" s="114"/>
      <c r="L2" s="114"/>
      <c r="M2" s="115"/>
    </row>
    <row r="3" spans="1:13" ht="15.75" thickBot="1">
      <c r="A3" s="107"/>
      <c r="B3" s="107"/>
      <c r="C3" s="107"/>
      <c r="D3" s="109"/>
      <c r="E3" s="109"/>
      <c r="F3" s="109"/>
      <c r="G3" s="109"/>
      <c r="H3" s="109"/>
      <c r="I3" s="65"/>
      <c r="J3" s="113"/>
      <c r="K3" s="114"/>
      <c r="L3" s="114"/>
      <c r="M3" s="115"/>
    </row>
    <row r="4" spans="1:13" ht="55.5" customHeight="1" thickBot="1">
      <c r="A4" s="106" t="s">
        <v>8</v>
      </c>
      <c r="B4" s="5">
        <v>100</v>
      </c>
      <c r="C4" s="5">
        <v>0</v>
      </c>
      <c r="D4" s="4" t="s">
        <v>9</v>
      </c>
      <c r="E4" s="6">
        <v>380</v>
      </c>
      <c r="F4" s="6">
        <v>1.2</v>
      </c>
      <c r="G4" s="7" t="s">
        <v>10</v>
      </c>
      <c r="H4" s="6">
        <v>30</v>
      </c>
      <c r="I4" s="88">
        <v>33125</v>
      </c>
      <c r="J4" s="116"/>
      <c r="K4" s="117"/>
      <c r="L4" s="117"/>
      <c r="M4" s="104"/>
    </row>
    <row r="5" spans="1:9" ht="40.5" customHeight="1" thickBot="1">
      <c r="A5" s="107"/>
      <c r="B5" s="5">
        <v>100</v>
      </c>
      <c r="C5" s="5">
        <v>1</v>
      </c>
      <c r="D5" s="4" t="s">
        <v>9</v>
      </c>
      <c r="E5" s="6">
        <v>380</v>
      </c>
      <c r="F5" s="6">
        <v>1.2</v>
      </c>
      <c r="G5" s="7" t="s">
        <v>10</v>
      </c>
      <c r="H5" s="6">
        <v>35</v>
      </c>
      <c r="I5" s="88">
        <v>44625</v>
      </c>
    </row>
    <row r="6" spans="1:9" ht="30.75" thickBot="1">
      <c r="A6" s="106" t="s">
        <v>11</v>
      </c>
      <c r="B6" s="5">
        <v>150</v>
      </c>
      <c r="C6" s="5">
        <v>0</v>
      </c>
      <c r="D6" s="4" t="s">
        <v>9</v>
      </c>
      <c r="E6" s="6">
        <v>380</v>
      </c>
      <c r="F6" s="6">
        <v>1.2</v>
      </c>
      <c r="G6" s="7" t="s">
        <v>12</v>
      </c>
      <c r="H6" s="6">
        <v>39</v>
      </c>
      <c r="I6" s="88">
        <v>45250</v>
      </c>
    </row>
    <row r="7" spans="1:9" ht="30.75" thickBot="1">
      <c r="A7" s="118"/>
      <c r="B7" s="5">
        <v>150</v>
      </c>
      <c r="C7" s="9">
        <v>1</v>
      </c>
      <c r="D7" s="4" t="s">
        <v>9</v>
      </c>
      <c r="E7" s="6">
        <v>380</v>
      </c>
      <c r="F7" s="6">
        <v>1.2</v>
      </c>
      <c r="G7" s="7" t="s">
        <v>12</v>
      </c>
      <c r="H7" s="6">
        <v>44</v>
      </c>
      <c r="I7" s="88">
        <v>57500</v>
      </c>
    </row>
    <row r="8" spans="1:9" ht="30.75" thickBot="1">
      <c r="A8" s="107"/>
      <c r="B8" s="5">
        <v>150</v>
      </c>
      <c r="C8" s="5">
        <v>2</v>
      </c>
      <c r="D8" s="4" t="s">
        <v>9</v>
      </c>
      <c r="E8" s="6">
        <v>380</v>
      </c>
      <c r="F8" s="6">
        <v>1.2</v>
      </c>
      <c r="G8" s="7" t="s">
        <v>12</v>
      </c>
      <c r="H8" s="6">
        <v>49</v>
      </c>
      <c r="I8" s="88">
        <v>66875</v>
      </c>
    </row>
    <row r="9" spans="1:9" ht="30.75" thickBot="1">
      <c r="A9" s="106" t="s">
        <v>13</v>
      </c>
      <c r="B9" s="5">
        <v>200</v>
      </c>
      <c r="C9" s="5">
        <v>0</v>
      </c>
      <c r="D9" s="4" t="s">
        <v>9</v>
      </c>
      <c r="E9" s="6">
        <v>480</v>
      </c>
      <c r="F9" s="6">
        <v>1.5</v>
      </c>
      <c r="G9" s="7" t="s">
        <v>14</v>
      </c>
      <c r="H9" s="6">
        <v>45</v>
      </c>
      <c r="I9" s="88">
        <v>56625</v>
      </c>
    </row>
    <row r="10" spans="1:9" ht="30.75" thickBot="1">
      <c r="A10" s="118"/>
      <c r="B10" s="5">
        <v>200</v>
      </c>
      <c r="C10" s="9">
        <v>1</v>
      </c>
      <c r="D10" s="4" t="s">
        <v>9</v>
      </c>
      <c r="E10" s="6">
        <v>480</v>
      </c>
      <c r="F10" s="6">
        <v>1.5</v>
      </c>
      <c r="G10" s="7" t="s">
        <v>14</v>
      </c>
      <c r="H10" s="6">
        <v>50</v>
      </c>
      <c r="I10" s="88">
        <v>68875</v>
      </c>
    </row>
    <row r="11" spans="1:9" ht="30.75" thickBot="1">
      <c r="A11" s="107"/>
      <c r="B11" s="5">
        <v>200</v>
      </c>
      <c r="C11" s="5">
        <v>2</v>
      </c>
      <c r="D11" s="4" t="s">
        <v>9</v>
      </c>
      <c r="E11" s="6">
        <v>480</v>
      </c>
      <c r="F11" s="6">
        <v>1.5</v>
      </c>
      <c r="G11" s="7" t="s">
        <v>14</v>
      </c>
      <c r="H11" s="6">
        <v>55</v>
      </c>
      <c r="I11" s="88">
        <v>79125</v>
      </c>
    </row>
    <row r="12" spans="1:9" ht="30.75" thickBot="1">
      <c r="A12" s="106" t="s">
        <v>15</v>
      </c>
      <c r="B12" s="5">
        <v>250</v>
      </c>
      <c r="C12" s="5">
        <v>0</v>
      </c>
      <c r="D12" s="4" t="s">
        <v>9</v>
      </c>
      <c r="E12" s="6">
        <v>480</v>
      </c>
      <c r="F12" s="6">
        <v>1.5</v>
      </c>
      <c r="G12" s="7" t="s">
        <v>16</v>
      </c>
      <c r="H12" s="6">
        <v>51</v>
      </c>
      <c r="I12" s="88">
        <v>68875</v>
      </c>
    </row>
    <row r="13" spans="1:9" ht="30.75" thickBot="1">
      <c r="A13" s="118"/>
      <c r="B13" s="5">
        <v>250</v>
      </c>
      <c r="C13" s="9">
        <v>1</v>
      </c>
      <c r="D13" s="4" t="s">
        <v>9</v>
      </c>
      <c r="E13" s="6">
        <v>480</v>
      </c>
      <c r="F13" s="6">
        <v>1.5</v>
      </c>
      <c r="G13" s="7" t="s">
        <v>16</v>
      </c>
      <c r="H13" s="6">
        <v>56</v>
      </c>
      <c r="I13" s="88">
        <v>81250</v>
      </c>
    </row>
    <row r="14" spans="1:9" ht="30.75" thickBot="1">
      <c r="A14" s="107"/>
      <c r="B14" s="5">
        <v>250</v>
      </c>
      <c r="C14" s="5">
        <v>2</v>
      </c>
      <c r="D14" s="4" t="s">
        <v>9</v>
      </c>
      <c r="E14" s="6">
        <v>480</v>
      </c>
      <c r="F14" s="6">
        <v>1.5</v>
      </c>
      <c r="G14" s="7" t="s">
        <v>16</v>
      </c>
      <c r="H14" s="6">
        <v>64</v>
      </c>
      <c r="I14" s="88">
        <v>92625</v>
      </c>
    </row>
    <row r="15" spans="1:9" ht="30.75" thickBot="1">
      <c r="A15" s="106" t="s">
        <v>17</v>
      </c>
      <c r="B15" s="5">
        <v>300</v>
      </c>
      <c r="C15" s="5">
        <v>0</v>
      </c>
      <c r="D15" s="4" t="s">
        <v>9</v>
      </c>
      <c r="E15" s="6">
        <v>480</v>
      </c>
      <c r="F15" s="6">
        <v>1.5</v>
      </c>
      <c r="G15" s="7" t="s">
        <v>18</v>
      </c>
      <c r="H15" s="6">
        <v>61</v>
      </c>
      <c r="I15" s="88">
        <v>78000</v>
      </c>
    </row>
    <row r="16" spans="1:9" ht="30.75" thickBot="1">
      <c r="A16" s="118"/>
      <c r="B16" s="5">
        <v>300</v>
      </c>
      <c r="C16" s="9">
        <v>1</v>
      </c>
      <c r="D16" s="4" t="s">
        <v>9</v>
      </c>
      <c r="E16" s="6">
        <v>480</v>
      </c>
      <c r="F16" s="6">
        <v>1.5</v>
      </c>
      <c r="G16" s="7" t="s">
        <v>18</v>
      </c>
      <c r="H16" s="6">
        <v>66</v>
      </c>
      <c r="I16" s="88">
        <v>92625</v>
      </c>
    </row>
    <row r="17" spans="1:9" ht="30.75" thickBot="1">
      <c r="A17" s="107"/>
      <c r="B17" s="5">
        <v>300</v>
      </c>
      <c r="C17" s="5">
        <v>2</v>
      </c>
      <c r="D17" s="4" t="s">
        <v>9</v>
      </c>
      <c r="E17" s="6">
        <v>480</v>
      </c>
      <c r="F17" s="6">
        <v>1.5</v>
      </c>
      <c r="G17" s="7" t="s">
        <v>18</v>
      </c>
      <c r="H17" s="6">
        <v>75</v>
      </c>
      <c r="I17" s="88">
        <v>104000</v>
      </c>
    </row>
    <row r="18" spans="1:9" ht="30.75" thickBot="1">
      <c r="A18" s="106" t="s">
        <v>19</v>
      </c>
      <c r="B18" s="5">
        <v>400</v>
      </c>
      <c r="C18" s="5">
        <v>0</v>
      </c>
      <c r="D18" s="4" t="s">
        <v>9</v>
      </c>
      <c r="E18" s="6">
        <v>600</v>
      </c>
      <c r="F18" s="6">
        <v>2</v>
      </c>
      <c r="G18" s="7" t="s">
        <v>20</v>
      </c>
      <c r="H18" s="6">
        <v>72</v>
      </c>
      <c r="I18" s="88">
        <v>101750</v>
      </c>
    </row>
    <row r="19" spans="1:9" ht="30.75" thickBot="1">
      <c r="A19" s="118"/>
      <c r="B19" s="5">
        <v>400</v>
      </c>
      <c r="C19" s="9">
        <v>1</v>
      </c>
      <c r="D19" s="4" t="s">
        <v>9</v>
      </c>
      <c r="E19" s="6">
        <v>600</v>
      </c>
      <c r="F19" s="6">
        <v>2</v>
      </c>
      <c r="G19" s="7" t="s">
        <v>20</v>
      </c>
      <c r="H19" s="6">
        <v>83</v>
      </c>
      <c r="I19" s="88">
        <v>115375</v>
      </c>
    </row>
    <row r="20" spans="1:9" ht="30.75" thickBot="1">
      <c r="A20" s="107"/>
      <c r="B20" s="5">
        <v>400</v>
      </c>
      <c r="C20" s="5">
        <v>2</v>
      </c>
      <c r="D20" s="4" t="s">
        <v>9</v>
      </c>
      <c r="E20" s="6">
        <v>600</v>
      </c>
      <c r="F20" s="6">
        <v>2</v>
      </c>
      <c r="G20" s="7" t="s">
        <v>20</v>
      </c>
      <c r="H20" s="6">
        <v>98</v>
      </c>
      <c r="I20" s="88">
        <v>129750</v>
      </c>
    </row>
    <row r="21" spans="1:9" ht="30.75" thickBot="1">
      <c r="A21" s="106" t="s">
        <v>21</v>
      </c>
      <c r="B21" s="5">
        <v>500</v>
      </c>
      <c r="C21" s="5">
        <v>0</v>
      </c>
      <c r="D21" s="4" t="s">
        <v>9</v>
      </c>
      <c r="E21" s="6">
        <v>600</v>
      </c>
      <c r="F21" s="6">
        <v>2</v>
      </c>
      <c r="G21" s="7" t="s">
        <v>22</v>
      </c>
      <c r="H21" s="6">
        <v>85</v>
      </c>
      <c r="I21" s="88">
        <v>116250</v>
      </c>
    </row>
    <row r="22" spans="1:9" ht="30.75" thickBot="1">
      <c r="A22" s="118"/>
      <c r="B22" s="5">
        <v>500</v>
      </c>
      <c r="C22" s="9">
        <v>1</v>
      </c>
      <c r="D22" s="4" t="s">
        <v>9</v>
      </c>
      <c r="E22" s="6">
        <v>600</v>
      </c>
      <c r="F22" s="6">
        <v>2</v>
      </c>
      <c r="G22" s="7" t="s">
        <v>22</v>
      </c>
      <c r="H22" s="6">
        <v>98</v>
      </c>
      <c r="I22" s="88">
        <v>130500</v>
      </c>
    </row>
    <row r="23" spans="1:9" ht="30.75" thickBot="1">
      <c r="A23" s="107"/>
      <c r="B23" s="5">
        <v>500</v>
      </c>
      <c r="C23" s="5">
        <v>2</v>
      </c>
      <c r="D23" s="4" t="s">
        <v>9</v>
      </c>
      <c r="E23" s="6">
        <v>600</v>
      </c>
      <c r="F23" s="6">
        <v>2</v>
      </c>
      <c r="G23" s="7" t="s">
        <v>22</v>
      </c>
      <c r="H23" s="6">
        <v>110</v>
      </c>
      <c r="I23" s="88">
        <v>140875</v>
      </c>
    </row>
    <row r="24" spans="1:9" ht="30.75" thickBot="1">
      <c r="A24" s="106" t="s">
        <v>23</v>
      </c>
      <c r="B24" s="5">
        <v>1000</v>
      </c>
      <c r="C24" s="5">
        <v>1</v>
      </c>
      <c r="D24" s="4" t="s">
        <v>9</v>
      </c>
      <c r="E24" s="6">
        <v>1000</v>
      </c>
      <c r="F24" s="6">
        <v>3</v>
      </c>
      <c r="G24" s="7" t="s">
        <v>24</v>
      </c>
      <c r="H24" s="6">
        <v>150</v>
      </c>
      <c r="I24" s="88">
        <v>320875</v>
      </c>
    </row>
    <row r="25" spans="1:9" ht="30.75" thickBot="1">
      <c r="A25" s="107"/>
      <c r="B25" s="5">
        <v>1000</v>
      </c>
      <c r="C25" s="5">
        <v>2</v>
      </c>
      <c r="D25" s="4" t="s">
        <v>9</v>
      </c>
      <c r="E25" s="6">
        <v>1000</v>
      </c>
      <c r="F25" s="6">
        <v>3</v>
      </c>
      <c r="G25" s="7" t="s">
        <v>24</v>
      </c>
      <c r="H25" s="6">
        <v>160</v>
      </c>
      <c r="I25" s="88">
        <v>337250</v>
      </c>
    </row>
    <row r="26" spans="1:9" ht="15.75" thickBot="1">
      <c r="A26" s="8"/>
      <c r="B26" s="3"/>
      <c r="C26" s="3"/>
      <c r="D26" s="4"/>
      <c r="E26" s="6"/>
      <c r="F26" s="6"/>
      <c r="G26" s="7"/>
      <c r="H26" s="7"/>
      <c r="I26" s="89"/>
    </row>
    <row r="27" ht="15">
      <c r="I27" s="54"/>
    </row>
    <row r="28" ht="15">
      <c r="I28" s="54"/>
    </row>
    <row r="29" ht="15">
      <c r="I29" s="54"/>
    </row>
    <row r="30" ht="15">
      <c r="I30" s="54"/>
    </row>
    <row r="31" ht="15">
      <c r="I31" s="54"/>
    </row>
    <row r="32" ht="15">
      <c r="I32" s="54"/>
    </row>
    <row r="33" ht="15">
      <c r="I33" s="54"/>
    </row>
    <row r="34" ht="15">
      <c r="I34" s="54"/>
    </row>
    <row r="35" ht="15">
      <c r="I35" s="54"/>
    </row>
    <row r="36" ht="15">
      <c r="I36" s="54"/>
    </row>
    <row r="37" ht="15">
      <c r="I37" s="54"/>
    </row>
    <row r="38" ht="15">
      <c r="I38" s="54"/>
    </row>
    <row r="39" ht="15">
      <c r="I39" s="54"/>
    </row>
    <row r="40" ht="15">
      <c r="I40" s="54"/>
    </row>
    <row r="41" ht="15">
      <c r="I41" s="54"/>
    </row>
    <row r="42" ht="15">
      <c r="I42" s="54"/>
    </row>
    <row r="43" ht="15">
      <c r="I43" s="54"/>
    </row>
    <row r="44" ht="15">
      <c r="I44" s="54"/>
    </row>
    <row r="45" ht="15">
      <c r="I45" s="54"/>
    </row>
    <row r="46" ht="15">
      <c r="I46" s="54"/>
    </row>
    <row r="47" ht="15">
      <c r="I47" s="54"/>
    </row>
    <row r="48" ht="15">
      <c r="I48" s="54"/>
    </row>
    <row r="49" ht="15">
      <c r="I49" s="54"/>
    </row>
    <row r="50" ht="15">
      <c r="I50" s="54"/>
    </row>
    <row r="51" ht="15">
      <c r="I51" s="54"/>
    </row>
    <row r="52" ht="15">
      <c r="I52" s="54"/>
    </row>
    <row r="53" ht="15">
      <c r="I53" s="54"/>
    </row>
    <row r="54" ht="15">
      <c r="I54" s="54"/>
    </row>
    <row r="55" ht="15">
      <c r="I55" s="54"/>
    </row>
    <row r="56" ht="15">
      <c r="I56" s="54"/>
    </row>
    <row r="57" ht="15">
      <c r="I57" s="54"/>
    </row>
    <row r="58" ht="15">
      <c r="I58" s="54"/>
    </row>
    <row r="59" ht="15">
      <c r="I59" s="54"/>
    </row>
    <row r="60" ht="15">
      <c r="I60" s="54"/>
    </row>
    <row r="61" ht="15">
      <c r="I61" s="54"/>
    </row>
    <row r="62" ht="15">
      <c r="I62" s="54"/>
    </row>
    <row r="63" ht="15">
      <c r="I63" s="54"/>
    </row>
    <row r="64" ht="15">
      <c r="I64" s="54"/>
    </row>
    <row r="65" ht="15">
      <c r="I65" s="54"/>
    </row>
    <row r="66" ht="15">
      <c r="I66" s="54"/>
    </row>
    <row r="67" ht="15">
      <c r="I67" s="54"/>
    </row>
    <row r="68" ht="15">
      <c r="I68" s="54"/>
    </row>
    <row r="69" ht="15">
      <c r="I69" s="54"/>
    </row>
    <row r="70" ht="15">
      <c r="I70" s="54"/>
    </row>
    <row r="71" ht="15">
      <c r="I71" s="54"/>
    </row>
    <row r="72" ht="15">
      <c r="I72" s="54"/>
    </row>
    <row r="73" ht="15">
      <c r="I73" s="54"/>
    </row>
    <row r="74" ht="15">
      <c r="I74" s="54"/>
    </row>
    <row r="75" ht="15">
      <c r="I75" s="54"/>
    </row>
    <row r="76" ht="15">
      <c r="I76" s="54"/>
    </row>
    <row r="77" ht="15">
      <c r="I77" s="54"/>
    </row>
    <row r="78" ht="15">
      <c r="I78" s="54"/>
    </row>
    <row r="79" ht="15">
      <c r="I79" s="54"/>
    </row>
    <row r="80" ht="15">
      <c r="I80" s="54"/>
    </row>
    <row r="81" ht="15">
      <c r="I81" s="54"/>
    </row>
    <row r="82" ht="15">
      <c r="I82" s="54"/>
    </row>
    <row r="83" ht="15">
      <c r="I83" s="54"/>
    </row>
    <row r="84" ht="15">
      <c r="I84" s="54"/>
    </row>
    <row r="85" ht="15">
      <c r="I85" s="54"/>
    </row>
    <row r="86" ht="15">
      <c r="I86" s="54"/>
    </row>
    <row r="87" ht="15">
      <c r="I87" s="54"/>
    </row>
    <row r="88" ht="15">
      <c r="I88" s="54"/>
    </row>
    <row r="89" ht="15">
      <c r="I89" s="54"/>
    </row>
    <row r="90" ht="15">
      <c r="I90" s="54"/>
    </row>
    <row r="91" ht="15">
      <c r="I91" s="54"/>
    </row>
    <row r="92" ht="15">
      <c r="I92" s="54"/>
    </row>
    <row r="93" ht="15">
      <c r="I93" s="54"/>
    </row>
    <row r="94" ht="15">
      <c r="I94" s="54"/>
    </row>
    <row r="95" ht="15">
      <c r="I95" s="54"/>
    </row>
    <row r="96" ht="15">
      <c r="I96" s="54"/>
    </row>
    <row r="97" ht="15">
      <c r="I97" s="54"/>
    </row>
    <row r="98" ht="15">
      <c r="I98" s="54"/>
    </row>
    <row r="99" ht="15">
      <c r="I99" s="54"/>
    </row>
  </sheetData>
  <sheetProtection/>
  <mergeCells count="18">
    <mergeCell ref="A4:A5"/>
    <mergeCell ref="A2:A3"/>
    <mergeCell ref="B2:B3"/>
    <mergeCell ref="A24:A25"/>
    <mergeCell ref="A6:A8"/>
    <mergeCell ref="A9:A11"/>
    <mergeCell ref="A12:A14"/>
    <mergeCell ref="A15:A17"/>
    <mergeCell ref="A18:A20"/>
    <mergeCell ref="A21:A23"/>
    <mergeCell ref="J1:M4"/>
    <mergeCell ref="G2:G3"/>
    <mergeCell ref="H2:H3"/>
    <mergeCell ref="I2:I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AA6" sqref="AA6"/>
    </sheetView>
  </sheetViews>
  <sheetFormatPr defaultColWidth="9.140625" defaultRowHeight="15"/>
  <cols>
    <col min="1" max="1" width="53.28125" style="0" customWidth="1"/>
    <col min="2" max="2" width="13.421875" style="0" customWidth="1"/>
    <col min="3" max="3" width="12.421875" style="0" customWidth="1"/>
    <col min="4" max="4" width="12.00390625" style="0" customWidth="1"/>
    <col min="5" max="5" width="11.57421875" style="0" customWidth="1"/>
    <col min="6" max="6" width="12.28125" style="0" customWidth="1"/>
    <col min="7" max="7" width="12.421875" style="0" customWidth="1"/>
    <col min="8" max="9" width="12.00390625" style="0" customWidth="1"/>
    <col min="10" max="10" width="12.28125" style="0" customWidth="1"/>
    <col min="11" max="11" width="12.140625" style="0" customWidth="1"/>
    <col min="12" max="12" width="13.140625" style="0" customWidth="1"/>
    <col min="13" max="13" width="12.140625" style="0" customWidth="1"/>
    <col min="14" max="14" width="12.421875" style="0" customWidth="1"/>
    <col min="15" max="15" width="11.57421875" style="0" customWidth="1"/>
    <col min="16" max="16" width="12.8515625" style="0" customWidth="1"/>
    <col min="17" max="17" width="12.7109375" style="0" customWidth="1"/>
    <col min="18" max="18" width="13.57421875" style="0" customWidth="1"/>
    <col min="19" max="19" width="12.7109375" style="0" customWidth="1"/>
    <col min="20" max="20" width="13.00390625" style="0" customWidth="1"/>
    <col min="21" max="21" width="14.421875" style="0" customWidth="1"/>
    <col min="22" max="23" width="14.140625" style="0" customWidth="1"/>
    <col min="24" max="24" width="13.7109375" style="0" customWidth="1"/>
  </cols>
  <sheetData>
    <row r="1" ht="15">
      <c r="B1" t="s">
        <v>25</v>
      </c>
    </row>
    <row r="2" ht="44.25" customHeight="1"/>
    <row r="3" ht="15.75" thickBot="1">
      <c r="A3" t="s">
        <v>26</v>
      </c>
    </row>
    <row r="4" spans="1:24" ht="24" customHeight="1">
      <c r="A4" s="1"/>
      <c r="B4" s="10" t="s">
        <v>27</v>
      </c>
      <c r="C4" s="11" t="s">
        <v>28</v>
      </c>
      <c r="D4" s="10" t="s">
        <v>29</v>
      </c>
      <c r="E4" s="11" t="s">
        <v>30</v>
      </c>
      <c r="F4" s="10" t="s">
        <v>31</v>
      </c>
      <c r="G4" s="11" t="s">
        <v>32</v>
      </c>
      <c r="H4" s="10" t="s">
        <v>33</v>
      </c>
      <c r="I4" s="11" t="s">
        <v>34</v>
      </c>
      <c r="J4" s="10" t="s">
        <v>35</v>
      </c>
      <c r="K4" s="11" t="s">
        <v>36</v>
      </c>
      <c r="L4" s="10" t="s">
        <v>37</v>
      </c>
      <c r="M4" s="11" t="s">
        <v>38</v>
      </c>
      <c r="N4" s="10" t="s">
        <v>39</v>
      </c>
      <c r="O4" s="11" t="s">
        <v>40</v>
      </c>
      <c r="P4" s="10" t="s">
        <v>41</v>
      </c>
      <c r="Q4" s="11" t="s">
        <v>42</v>
      </c>
      <c r="R4" s="10" t="s">
        <v>43</v>
      </c>
      <c r="S4" s="11" t="s">
        <v>44</v>
      </c>
      <c r="T4" s="10" t="s">
        <v>45</v>
      </c>
      <c r="U4" s="11" t="s">
        <v>46</v>
      </c>
      <c r="V4" s="10" t="s">
        <v>47</v>
      </c>
      <c r="W4" s="11" t="s">
        <v>48</v>
      </c>
      <c r="X4" s="10" t="s">
        <v>49</v>
      </c>
    </row>
    <row r="5" spans="1:24" ht="24.75" customHeight="1">
      <c r="A5" s="12" t="s">
        <v>50</v>
      </c>
      <c r="B5" s="13">
        <v>12</v>
      </c>
      <c r="C5" s="14">
        <v>18</v>
      </c>
      <c r="D5" s="13">
        <v>20</v>
      </c>
      <c r="E5" s="14">
        <v>25</v>
      </c>
      <c r="F5" s="13">
        <v>30</v>
      </c>
      <c r="G5" s="14">
        <v>35</v>
      </c>
      <c r="H5" s="13">
        <v>50</v>
      </c>
      <c r="I5" s="14">
        <v>50</v>
      </c>
      <c r="J5" s="13">
        <v>50</v>
      </c>
      <c r="K5" s="14">
        <v>55</v>
      </c>
      <c r="L5" s="13">
        <v>68</v>
      </c>
      <c r="M5" s="14">
        <v>90</v>
      </c>
      <c r="N5" s="13">
        <v>90</v>
      </c>
      <c r="O5" s="14">
        <v>108</v>
      </c>
      <c r="P5" s="13">
        <v>138</v>
      </c>
      <c r="Q5" s="14">
        <v>158</v>
      </c>
      <c r="R5" s="13">
        <v>168</v>
      </c>
      <c r="S5" s="14">
        <v>200</v>
      </c>
      <c r="T5" s="13">
        <v>240</v>
      </c>
      <c r="U5" s="14">
        <v>360</v>
      </c>
      <c r="V5" s="13">
        <v>480</v>
      </c>
      <c r="W5" s="14">
        <v>720</v>
      </c>
      <c r="X5" s="13">
        <v>960</v>
      </c>
    </row>
    <row r="6" spans="1:24" ht="24" customHeight="1">
      <c r="A6" s="12" t="s">
        <v>51</v>
      </c>
      <c r="B6" s="13" t="s">
        <v>52</v>
      </c>
      <c r="C6" s="14" t="s">
        <v>52</v>
      </c>
      <c r="D6" s="13" t="s">
        <v>52</v>
      </c>
      <c r="E6" s="14" t="s">
        <v>52</v>
      </c>
      <c r="F6" s="13" t="s">
        <v>52</v>
      </c>
      <c r="G6" s="14" t="s">
        <v>52</v>
      </c>
      <c r="H6" s="13" t="s">
        <v>52</v>
      </c>
      <c r="I6" s="14" t="s">
        <v>52</v>
      </c>
      <c r="J6" s="13" t="s">
        <v>52</v>
      </c>
      <c r="K6" s="14" t="s">
        <v>52</v>
      </c>
      <c r="L6" s="13" t="s">
        <v>52</v>
      </c>
      <c r="M6" s="14" t="s">
        <v>52</v>
      </c>
      <c r="N6" s="13" t="s">
        <v>52</v>
      </c>
      <c r="O6" s="14" t="s">
        <v>52</v>
      </c>
      <c r="P6" s="13" t="s">
        <v>52</v>
      </c>
      <c r="Q6" s="14" t="s">
        <v>52</v>
      </c>
      <c r="R6" s="13" t="s">
        <v>53</v>
      </c>
      <c r="S6" s="14" t="s">
        <v>53</v>
      </c>
      <c r="T6" s="13" t="s">
        <v>53</v>
      </c>
      <c r="U6" s="14" t="s">
        <v>53</v>
      </c>
      <c r="V6" s="13" t="s">
        <v>53</v>
      </c>
      <c r="W6" s="14" t="s">
        <v>53</v>
      </c>
      <c r="X6" s="13" t="s">
        <v>53</v>
      </c>
    </row>
    <row r="7" spans="1:24" ht="20.25" customHeight="1">
      <c r="A7" s="12" t="s">
        <v>54</v>
      </c>
      <c r="B7" s="13">
        <v>180</v>
      </c>
      <c r="C7" s="14">
        <v>200</v>
      </c>
      <c r="D7" s="13">
        <v>220</v>
      </c>
      <c r="E7" s="14">
        <v>250</v>
      </c>
      <c r="F7" s="13">
        <v>300</v>
      </c>
      <c r="G7" s="14">
        <v>250</v>
      </c>
      <c r="H7" s="13">
        <v>280</v>
      </c>
      <c r="I7" s="14">
        <v>750</v>
      </c>
      <c r="J7" s="13">
        <v>750</v>
      </c>
      <c r="K7" s="14">
        <v>350</v>
      </c>
      <c r="L7" s="13">
        <v>850</v>
      </c>
      <c r="M7" s="14">
        <v>1000</v>
      </c>
      <c r="N7" s="13">
        <v>1000</v>
      </c>
      <c r="O7" s="14">
        <v>1100</v>
      </c>
      <c r="P7" s="13">
        <v>1200</v>
      </c>
      <c r="Q7" s="14">
        <v>1400</v>
      </c>
      <c r="R7" s="13">
        <v>2800</v>
      </c>
      <c r="S7" s="14">
        <v>4000</v>
      </c>
      <c r="T7" s="13">
        <v>4200</v>
      </c>
      <c r="U7" s="14">
        <v>5600</v>
      </c>
      <c r="V7" s="13">
        <v>5800</v>
      </c>
      <c r="W7" s="14">
        <v>7250</v>
      </c>
      <c r="X7" s="13">
        <v>8700</v>
      </c>
    </row>
    <row r="8" spans="1:24" ht="20.25" customHeight="1">
      <c r="A8" s="12" t="s">
        <v>55</v>
      </c>
      <c r="B8" s="15" t="s">
        <v>287</v>
      </c>
      <c r="C8" s="15" t="s">
        <v>287</v>
      </c>
      <c r="D8" s="15" t="s">
        <v>287</v>
      </c>
      <c r="E8" s="16" t="s">
        <v>287</v>
      </c>
      <c r="F8" s="15" t="s">
        <v>287</v>
      </c>
      <c r="G8" s="16" t="s">
        <v>287</v>
      </c>
      <c r="H8" s="15" t="s">
        <v>287</v>
      </c>
      <c r="I8" s="16" t="s">
        <v>287</v>
      </c>
      <c r="J8" s="15" t="s">
        <v>287</v>
      </c>
      <c r="K8" s="16" t="s">
        <v>287</v>
      </c>
      <c r="L8" s="15" t="s">
        <v>287</v>
      </c>
      <c r="M8" s="16" t="s">
        <v>287</v>
      </c>
      <c r="N8" s="15" t="s">
        <v>287</v>
      </c>
      <c r="O8" s="16" t="s">
        <v>287</v>
      </c>
      <c r="P8" s="15" t="s">
        <v>287</v>
      </c>
      <c r="Q8" s="16" t="s">
        <v>287</v>
      </c>
      <c r="R8" s="15" t="s">
        <v>287</v>
      </c>
      <c r="S8" s="16" t="s">
        <v>287</v>
      </c>
      <c r="T8" s="15" t="s">
        <v>287</v>
      </c>
      <c r="U8" s="16" t="s">
        <v>287</v>
      </c>
      <c r="V8" s="15" t="s">
        <v>287</v>
      </c>
      <c r="W8" s="16" t="s">
        <v>287</v>
      </c>
      <c r="X8" s="15" t="s">
        <v>287</v>
      </c>
    </row>
    <row r="9" spans="1:24" ht="21" customHeight="1">
      <c r="A9" s="12" t="s">
        <v>56</v>
      </c>
      <c r="B9" s="13">
        <v>300</v>
      </c>
      <c r="C9" s="14">
        <v>320</v>
      </c>
      <c r="D9" s="13">
        <v>340</v>
      </c>
      <c r="E9" s="14">
        <v>360</v>
      </c>
      <c r="F9" s="13">
        <v>730</v>
      </c>
      <c r="G9" s="14">
        <v>650</v>
      </c>
      <c r="H9" s="13">
        <v>850</v>
      </c>
      <c r="I9" s="14">
        <v>850</v>
      </c>
      <c r="J9" s="13">
        <v>850</v>
      </c>
      <c r="K9" s="14">
        <v>900</v>
      </c>
      <c r="L9" s="13">
        <v>900</v>
      </c>
      <c r="M9" s="14">
        <v>1650</v>
      </c>
      <c r="N9" s="13">
        <v>1650</v>
      </c>
      <c r="O9" s="14">
        <v>1750</v>
      </c>
      <c r="P9" s="13">
        <v>1850</v>
      </c>
      <c r="Q9" s="14">
        <v>2000</v>
      </c>
      <c r="R9" s="13">
        <v>3600</v>
      </c>
      <c r="S9" s="14">
        <v>4200</v>
      </c>
      <c r="T9" s="13">
        <v>5000</v>
      </c>
      <c r="U9" s="14">
        <v>8000</v>
      </c>
      <c r="V9" s="13">
        <v>10000</v>
      </c>
      <c r="W9" s="14">
        <v>18000</v>
      </c>
      <c r="X9" s="13">
        <v>22400</v>
      </c>
    </row>
    <row r="10" spans="1:24" ht="21.75" customHeight="1">
      <c r="A10" s="12" t="s">
        <v>57</v>
      </c>
      <c r="B10" s="13" t="s">
        <v>58</v>
      </c>
      <c r="C10" s="14" t="s">
        <v>58</v>
      </c>
      <c r="D10" s="13" t="s">
        <v>59</v>
      </c>
      <c r="E10" s="14" t="s">
        <v>59</v>
      </c>
      <c r="F10" s="13" t="s">
        <v>60</v>
      </c>
      <c r="G10" s="14" t="s">
        <v>61</v>
      </c>
      <c r="H10" s="13" t="s">
        <v>62</v>
      </c>
      <c r="I10" s="14" t="s">
        <v>63</v>
      </c>
      <c r="J10" s="13" t="s">
        <v>63</v>
      </c>
      <c r="K10" s="14" t="s">
        <v>60</v>
      </c>
      <c r="L10" s="13" t="s">
        <v>63</v>
      </c>
      <c r="M10" s="14" t="s">
        <v>64</v>
      </c>
      <c r="N10" s="13" t="s">
        <v>64</v>
      </c>
      <c r="O10" s="14" t="s">
        <v>64</v>
      </c>
      <c r="P10" s="13" t="s">
        <v>65</v>
      </c>
      <c r="Q10" s="14" t="s">
        <v>65</v>
      </c>
      <c r="R10" s="13" t="s">
        <v>66</v>
      </c>
      <c r="S10" s="14" t="s">
        <v>67</v>
      </c>
      <c r="T10" s="13" t="s">
        <v>67</v>
      </c>
      <c r="U10" s="14" t="s">
        <v>68</v>
      </c>
      <c r="V10" s="13" t="s">
        <v>68</v>
      </c>
      <c r="W10" s="14" t="s">
        <v>69</v>
      </c>
      <c r="X10" s="13" t="s">
        <v>69</v>
      </c>
    </row>
    <row r="11" spans="1:24" ht="21.75" customHeight="1">
      <c r="A11" s="12" t="s">
        <v>70</v>
      </c>
      <c r="B11" s="13">
        <v>14</v>
      </c>
      <c r="C11" s="14">
        <v>15</v>
      </c>
      <c r="D11" s="13">
        <v>16</v>
      </c>
      <c r="E11" s="14">
        <v>17</v>
      </c>
      <c r="F11" s="13">
        <v>45</v>
      </c>
      <c r="G11" s="14">
        <v>29</v>
      </c>
      <c r="H11" s="13">
        <v>29</v>
      </c>
      <c r="I11" s="14">
        <v>26</v>
      </c>
      <c r="J11" s="13">
        <v>26</v>
      </c>
      <c r="K11" s="14">
        <v>45</v>
      </c>
      <c r="L11" s="13">
        <v>26</v>
      </c>
      <c r="M11" s="14">
        <v>49</v>
      </c>
      <c r="N11" s="13">
        <v>49</v>
      </c>
      <c r="O11" s="14">
        <v>49</v>
      </c>
      <c r="P11" s="13">
        <v>52</v>
      </c>
      <c r="Q11" s="14">
        <v>52</v>
      </c>
      <c r="R11" s="13">
        <v>105</v>
      </c>
      <c r="S11" s="14">
        <v>150</v>
      </c>
      <c r="T11" s="13">
        <v>180</v>
      </c>
      <c r="U11" s="14">
        <v>200</v>
      </c>
      <c r="V11" s="13">
        <v>250</v>
      </c>
      <c r="W11" s="14">
        <v>365</v>
      </c>
      <c r="X11" s="13">
        <v>420</v>
      </c>
    </row>
    <row r="12" spans="1:24" ht="21.75" customHeight="1">
      <c r="A12" s="12" t="s">
        <v>71</v>
      </c>
      <c r="B12" s="15" t="s">
        <v>288</v>
      </c>
      <c r="C12" s="14" t="s">
        <v>72</v>
      </c>
      <c r="D12" s="13" t="s">
        <v>73</v>
      </c>
      <c r="E12" s="14" t="s">
        <v>74</v>
      </c>
      <c r="F12" s="13" t="s">
        <v>75</v>
      </c>
      <c r="G12" s="14" t="s">
        <v>76</v>
      </c>
      <c r="H12" s="13" t="s">
        <v>77</v>
      </c>
      <c r="I12" s="14" t="s">
        <v>77</v>
      </c>
      <c r="J12" s="13" t="s">
        <v>77</v>
      </c>
      <c r="K12" s="14" t="s">
        <v>78</v>
      </c>
      <c r="L12" s="13" t="s">
        <v>79</v>
      </c>
      <c r="M12" s="14" t="s">
        <v>80</v>
      </c>
      <c r="N12" s="13" t="s">
        <v>80</v>
      </c>
      <c r="O12" s="14" t="s">
        <v>81</v>
      </c>
      <c r="P12" s="13" t="s">
        <v>82</v>
      </c>
      <c r="Q12" s="14" t="s">
        <v>82</v>
      </c>
      <c r="R12" s="13" t="s">
        <v>83</v>
      </c>
      <c r="S12" s="14" t="s">
        <v>84</v>
      </c>
      <c r="T12" s="13" t="s">
        <v>85</v>
      </c>
      <c r="U12" s="14" t="s">
        <v>86</v>
      </c>
      <c r="V12" s="13" t="s">
        <v>87</v>
      </c>
      <c r="W12" s="14" t="s">
        <v>88</v>
      </c>
      <c r="X12" s="13" t="s">
        <v>88</v>
      </c>
    </row>
    <row r="13" spans="1:41" s="66" customFormat="1" ht="23.25" customHeight="1">
      <c r="A13" s="85" t="s">
        <v>89</v>
      </c>
      <c r="B13" s="86">
        <v>32500</v>
      </c>
      <c r="C13" s="87">
        <v>35750</v>
      </c>
      <c r="D13" s="86">
        <v>36625</v>
      </c>
      <c r="E13" s="87">
        <v>38250</v>
      </c>
      <c r="F13" s="86">
        <v>52375</v>
      </c>
      <c r="G13" s="87">
        <v>53500</v>
      </c>
      <c r="H13" s="86">
        <v>57500</v>
      </c>
      <c r="I13" s="87">
        <v>57500</v>
      </c>
      <c r="J13" s="86">
        <v>58750</v>
      </c>
      <c r="K13" s="87">
        <v>67000</v>
      </c>
      <c r="L13" s="86">
        <v>70000</v>
      </c>
      <c r="M13" s="87">
        <v>73125</v>
      </c>
      <c r="N13" s="86">
        <v>76250</v>
      </c>
      <c r="O13" s="87">
        <v>77125</v>
      </c>
      <c r="P13" s="86">
        <v>79500</v>
      </c>
      <c r="Q13" s="87">
        <v>95875</v>
      </c>
      <c r="R13" s="86">
        <v>154375</v>
      </c>
      <c r="S13" s="87">
        <v>166625</v>
      </c>
      <c r="T13" s="86">
        <v>170625</v>
      </c>
      <c r="U13" s="87">
        <v>313625</v>
      </c>
      <c r="V13" s="86">
        <v>414375</v>
      </c>
      <c r="W13" s="87">
        <v>604500</v>
      </c>
      <c r="X13" s="86">
        <v>806875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15.140625" style="0" customWidth="1"/>
    <col min="2" max="2" width="18.28125" style="23" customWidth="1"/>
    <col min="3" max="3" width="19.00390625" style="0" customWidth="1"/>
    <col min="4" max="4" width="18.421875" style="23" customWidth="1"/>
    <col min="5" max="5" width="21.140625" style="0" customWidth="1"/>
    <col min="6" max="6" width="15.00390625" style="23" customWidth="1"/>
    <col min="7" max="7" width="11.421875" style="0" customWidth="1"/>
    <col min="8" max="8" width="21.421875" style="23" customWidth="1"/>
    <col min="9" max="9" width="16.7109375" style="0" customWidth="1"/>
    <col min="10" max="10" width="18.57421875" style="23" customWidth="1"/>
    <col min="12" max="12" width="14.140625" style="0" customWidth="1"/>
  </cols>
  <sheetData>
    <row r="1" spans="2:10" ht="15">
      <c r="B1" s="22"/>
      <c r="D1" s="22"/>
      <c r="F1" s="22"/>
      <c r="G1" t="s">
        <v>90</v>
      </c>
      <c r="H1" s="22"/>
      <c r="J1" s="22"/>
    </row>
    <row r="2" ht="15">
      <c r="G2" t="s">
        <v>91</v>
      </c>
    </row>
    <row r="3" ht="15">
      <c r="G3" t="s">
        <v>92</v>
      </c>
    </row>
    <row r="4" ht="15">
      <c r="G4" t="s">
        <v>93</v>
      </c>
    </row>
    <row r="5" ht="15">
      <c r="G5" t="s">
        <v>94</v>
      </c>
    </row>
    <row r="6" spans="1:12" ht="15">
      <c r="A6" s="30" t="s">
        <v>0</v>
      </c>
      <c r="B6" s="31" t="s">
        <v>95</v>
      </c>
      <c r="C6" s="32" t="s">
        <v>96</v>
      </c>
      <c r="D6" s="31" t="s">
        <v>97</v>
      </c>
      <c r="E6" s="31" t="s">
        <v>98</v>
      </c>
      <c r="F6" s="31" t="s">
        <v>99</v>
      </c>
      <c r="G6" s="31" t="s">
        <v>100</v>
      </c>
      <c r="H6" s="31" t="s">
        <v>101</v>
      </c>
      <c r="I6" s="31" t="s">
        <v>102</v>
      </c>
      <c r="J6" s="31" t="s">
        <v>103</v>
      </c>
      <c r="K6" s="31" t="s">
        <v>104</v>
      </c>
      <c r="L6" s="31" t="s">
        <v>89</v>
      </c>
    </row>
    <row r="7" spans="1:26" s="66" customFormat="1" ht="15.75" thickBot="1">
      <c r="A7" s="74" t="s">
        <v>105</v>
      </c>
      <c r="B7" s="75"/>
      <c r="C7" s="76"/>
      <c r="D7" s="75"/>
      <c r="E7" s="76"/>
      <c r="F7" s="75"/>
      <c r="G7" s="76"/>
      <c r="H7" s="77"/>
      <c r="I7" s="78"/>
      <c r="J7" s="75"/>
      <c r="K7" s="76"/>
      <c r="L7" s="79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5">
      <c r="A8" s="1" t="s">
        <v>106</v>
      </c>
      <c r="B8" s="25">
        <v>160</v>
      </c>
      <c r="C8" s="17">
        <v>0.88</v>
      </c>
      <c r="D8" s="25">
        <v>1.21</v>
      </c>
      <c r="E8" s="17">
        <v>48</v>
      </c>
      <c r="F8" s="25">
        <v>37</v>
      </c>
      <c r="G8" s="17">
        <v>0.3</v>
      </c>
      <c r="H8" s="25">
        <v>10.5</v>
      </c>
      <c r="I8" s="17">
        <v>1.6</v>
      </c>
      <c r="J8" s="23" t="s">
        <v>107</v>
      </c>
      <c r="K8" s="17">
        <v>15</v>
      </c>
      <c r="L8" s="18">
        <v>13875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5">
      <c r="A9" s="90" t="s">
        <v>108</v>
      </c>
      <c r="B9" s="25">
        <v>300</v>
      </c>
      <c r="C9" s="17">
        <v>1.61</v>
      </c>
      <c r="D9" s="25">
        <v>1.96</v>
      </c>
      <c r="E9" s="17">
        <v>55</v>
      </c>
      <c r="F9" s="25">
        <v>39</v>
      </c>
      <c r="G9" s="17">
        <v>0.501</v>
      </c>
      <c r="H9" s="25">
        <v>13</v>
      </c>
      <c r="I9" s="17">
        <v>1.6</v>
      </c>
      <c r="J9" s="23" t="s">
        <v>109</v>
      </c>
      <c r="K9" s="17">
        <v>17</v>
      </c>
      <c r="L9" s="19">
        <v>14625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5">
      <c r="A10" s="90" t="s">
        <v>110</v>
      </c>
      <c r="B10" s="25">
        <v>410</v>
      </c>
      <c r="C10" s="17">
        <v>2.35</v>
      </c>
      <c r="D10" s="25">
        <v>2.75</v>
      </c>
      <c r="E10" s="17">
        <v>77</v>
      </c>
      <c r="F10" s="25">
        <v>41</v>
      </c>
      <c r="G10" s="17">
        <v>0.627</v>
      </c>
      <c r="H10" s="25">
        <v>15</v>
      </c>
      <c r="I10" s="17">
        <v>1.6</v>
      </c>
      <c r="J10" s="23" t="s">
        <v>111</v>
      </c>
      <c r="K10" s="17">
        <v>22</v>
      </c>
      <c r="L10" s="19">
        <v>16875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5">
      <c r="A11" s="90" t="s">
        <v>112</v>
      </c>
      <c r="B11" s="25">
        <v>550</v>
      </c>
      <c r="C11" s="17">
        <v>3.06</v>
      </c>
      <c r="D11" s="25">
        <v>3.38</v>
      </c>
      <c r="E11" s="17">
        <v>85</v>
      </c>
      <c r="F11" s="25">
        <v>43</v>
      </c>
      <c r="G11" s="17">
        <v>0.796</v>
      </c>
      <c r="H11" s="25">
        <v>26</v>
      </c>
      <c r="I11" s="17">
        <v>1.6</v>
      </c>
      <c r="J11" s="23" t="s">
        <v>113</v>
      </c>
      <c r="K11" s="17">
        <v>24</v>
      </c>
      <c r="L11" s="19">
        <v>17625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5">
      <c r="A12" s="90" t="s">
        <v>114</v>
      </c>
      <c r="B12" s="25">
        <v>700</v>
      </c>
      <c r="C12" s="17">
        <v>4.08</v>
      </c>
      <c r="D12" s="25">
        <v>4.29</v>
      </c>
      <c r="E12" s="17">
        <v>105</v>
      </c>
      <c r="F12" s="25">
        <v>45</v>
      </c>
      <c r="G12" s="17">
        <v>0.938</v>
      </c>
      <c r="H12" s="25">
        <v>36</v>
      </c>
      <c r="I12" s="17">
        <v>1.6</v>
      </c>
      <c r="J12" s="23" t="s">
        <v>115</v>
      </c>
      <c r="K12" s="17">
        <v>26</v>
      </c>
      <c r="L12" s="19">
        <v>18750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5">
      <c r="A13" s="90" t="s">
        <v>116</v>
      </c>
      <c r="B13" s="25">
        <v>850</v>
      </c>
      <c r="C13" s="17">
        <v>5</v>
      </c>
      <c r="D13" s="25">
        <v>5.64</v>
      </c>
      <c r="E13" s="17">
        <v>156</v>
      </c>
      <c r="F13" s="25">
        <v>46</v>
      </c>
      <c r="G13" s="17">
        <v>1.237</v>
      </c>
      <c r="H13" s="25">
        <v>20</v>
      </c>
      <c r="I13" s="17">
        <v>1.6</v>
      </c>
      <c r="J13" s="23" t="s">
        <v>117</v>
      </c>
      <c r="K13" s="17">
        <v>36</v>
      </c>
      <c r="L13" s="19">
        <v>26375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">
      <c r="A14" s="90" t="s">
        <v>118</v>
      </c>
      <c r="B14" s="25">
        <v>1090</v>
      </c>
      <c r="C14" s="17">
        <v>5.9</v>
      </c>
      <c r="D14" s="25">
        <v>6.73</v>
      </c>
      <c r="E14" s="17">
        <v>151</v>
      </c>
      <c r="F14" s="25">
        <v>48</v>
      </c>
      <c r="G14" s="17">
        <v>1.591</v>
      </c>
      <c r="H14" s="25">
        <v>26</v>
      </c>
      <c r="I14" s="17">
        <v>1.6</v>
      </c>
      <c r="J14" s="23" t="s">
        <v>119</v>
      </c>
      <c r="K14" s="17">
        <v>38</v>
      </c>
      <c r="L14" s="19">
        <v>28500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">
      <c r="A15" s="90" t="s">
        <v>120</v>
      </c>
      <c r="B15" s="25">
        <v>1400</v>
      </c>
      <c r="C15" s="17">
        <v>7.5</v>
      </c>
      <c r="D15" s="25">
        <v>8.48</v>
      </c>
      <c r="E15" s="17">
        <v>231</v>
      </c>
      <c r="F15" s="25">
        <v>50</v>
      </c>
      <c r="G15" s="17">
        <v>1.767</v>
      </c>
      <c r="H15" s="25">
        <v>31.7</v>
      </c>
      <c r="I15" s="17">
        <v>1.6</v>
      </c>
      <c r="J15" s="23" t="s">
        <v>121</v>
      </c>
      <c r="K15" s="17">
        <v>41</v>
      </c>
      <c r="L15" s="19">
        <v>32500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5.75" thickBot="1">
      <c r="A16" s="91" t="s">
        <v>122</v>
      </c>
      <c r="B16" s="26">
        <v>1550</v>
      </c>
      <c r="C16" s="20">
        <v>8.18</v>
      </c>
      <c r="D16" s="26">
        <v>9.1</v>
      </c>
      <c r="E16" s="20">
        <v>250</v>
      </c>
      <c r="F16" s="26">
        <v>52</v>
      </c>
      <c r="G16" s="20">
        <v>1.944</v>
      </c>
      <c r="H16" s="26">
        <v>37.6</v>
      </c>
      <c r="I16" s="20">
        <v>1.6</v>
      </c>
      <c r="J16" s="24" t="s">
        <v>123</v>
      </c>
      <c r="K16" s="20">
        <v>43</v>
      </c>
      <c r="L16" s="21">
        <v>34750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66" customFormat="1" ht="15.75" thickBot="1">
      <c r="A17" s="80" t="s">
        <v>124</v>
      </c>
      <c r="B17" s="81"/>
      <c r="C17" s="82"/>
      <c r="D17" s="81"/>
      <c r="E17" s="82"/>
      <c r="F17" s="81"/>
      <c r="G17" s="82"/>
      <c r="H17" s="81"/>
      <c r="I17" s="82"/>
      <c r="J17" s="81"/>
      <c r="K17" s="82"/>
      <c r="L17" s="8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5">
      <c r="A18" s="1" t="s">
        <v>125</v>
      </c>
      <c r="B18" s="25">
        <v>160</v>
      </c>
      <c r="C18" s="17">
        <v>0.88</v>
      </c>
      <c r="D18" s="25">
        <v>1.21</v>
      </c>
      <c r="E18" s="17">
        <v>48</v>
      </c>
      <c r="F18" s="25">
        <v>37</v>
      </c>
      <c r="G18" s="17">
        <v>0.3</v>
      </c>
      <c r="H18" s="25">
        <v>10.5</v>
      </c>
      <c r="I18" s="17">
        <v>1.6</v>
      </c>
      <c r="J18" s="23" t="s">
        <v>126</v>
      </c>
      <c r="K18" s="17">
        <v>15</v>
      </c>
      <c r="L18" s="18">
        <v>18125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>
      <c r="A19" s="90" t="s">
        <v>127</v>
      </c>
      <c r="B19" s="25">
        <v>300</v>
      </c>
      <c r="C19" s="17">
        <v>1.61</v>
      </c>
      <c r="D19" s="25">
        <v>1.96</v>
      </c>
      <c r="E19" s="17">
        <v>55</v>
      </c>
      <c r="F19" s="25">
        <v>39</v>
      </c>
      <c r="G19" s="17">
        <v>0.501</v>
      </c>
      <c r="H19" s="25">
        <v>13</v>
      </c>
      <c r="I19" s="17">
        <v>1.6</v>
      </c>
      <c r="J19" s="23" t="s">
        <v>128</v>
      </c>
      <c r="K19" s="17">
        <v>17</v>
      </c>
      <c r="L19" s="19">
        <v>19250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5">
      <c r="A20" s="90" t="s">
        <v>129</v>
      </c>
      <c r="B20" s="25">
        <v>410</v>
      </c>
      <c r="C20" s="17">
        <v>2.35</v>
      </c>
      <c r="D20" s="25">
        <v>2.75</v>
      </c>
      <c r="E20" s="17">
        <v>77</v>
      </c>
      <c r="F20" s="25">
        <v>41</v>
      </c>
      <c r="G20" s="17">
        <v>0.627</v>
      </c>
      <c r="H20" s="25">
        <v>15</v>
      </c>
      <c r="I20" s="17">
        <v>1.6</v>
      </c>
      <c r="J20" s="23" t="s">
        <v>130</v>
      </c>
      <c r="K20" s="17">
        <v>22</v>
      </c>
      <c r="L20" s="19">
        <v>20625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">
      <c r="A21" s="90" t="s">
        <v>131</v>
      </c>
      <c r="B21" s="25">
        <v>550</v>
      </c>
      <c r="C21" s="17">
        <v>3.06</v>
      </c>
      <c r="D21" s="25">
        <v>3.38</v>
      </c>
      <c r="E21" s="17">
        <v>85</v>
      </c>
      <c r="F21" s="25">
        <v>43</v>
      </c>
      <c r="G21" s="17">
        <v>0.796</v>
      </c>
      <c r="H21" s="25">
        <v>26</v>
      </c>
      <c r="I21" s="17">
        <v>1.6</v>
      </c>
      <c r="J21" s="23" t="s">
        <v>132</v>
      </c>
      <c r="K21" s="17">
        <v>24</v>
      </c>
      <c r="L21" s="19">
        <v>22000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">
      <c r="A22" s="90" t="s">
        <v>133</v>
      </c>
      <c r="B22" s="25">
        <v>700</v>
      </c>
      <c r="C22" s="17">
        <v>4.08</v>
      </c>
      <c r="D22" s="25">
        <v>4.29</v>
      </c>
      <c r="E22" s="17">
        <v>105</v>
      </c>
      <c r="F22" s="25">
        <v>45</v>
      </c>
      <c r="G22" s="17">
        <v>0.938</v>
      </c>
      <c r="H22" s="25">
        <v>36</v>
      </c>
      <c r="I22" s="17">
        <v>1.6</v>
      </c>
      <c r="J22" s="23" t="s">
        <v>134</v>
      </c>
      <c r="K22" s="17">
        <v>26</v>
      </c>
      <c r="L22" s="19">
        <v>24125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">
      <c r="A23" s="90" t="s">
        <v>135</v>
      </c>
      <c r="B23" s="25">
        <v>850</v>
      </c>
      <c r="C23" s="17">
        <v>5</v>
      </c>
      <c r="D23" s="25">
        <v>5.64</v>
      </c>
      <c r="E23" s="17">
        <v>156</v>
      </c>
      <c r="F23" s="25">
        <v>46</v>
      </c>
      <c r="G23" s="17">
        <v>1.237</v>
      </c>
      <c r="H23" s="25">
        <v>20</v>
      </c>
      <c r="I23" s="17">
        <v>1.6</v>
      </c>
      <c r="J23" s="23" t="s">
        <v>136</v>
      </c>
      <c r="K23" s="17">
        <v>36</v>
      </c>
      <c r="L23" s="19">
        <v>32250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">
      <c r="A24" s="90" t="s">
        <v>137</v>
      </c>
      <c r="B24" s="25">
        <v>1090</v>
      </c>
      <c r="C24" s="17">
        <v>5.9</v>
      </c>
      <c r="D24" s="25">
        <v>6.73</v>
      </c>
      <c r="E24" s="17">
        <v>151</v>
      </c>
      <c r="F24" s="25">
        <v>48</v>
      </c>
      <c r="G24" s="17">
        <v>1.591</v>
      </c>
      <c r="H24" s="25">
        <v>26</v>
      </c>
      <c r="I24" s="17">
        <v>1.6</v>
      </c>
      <c r="J24" s="23" t="s">
        <v>138</v>
      </c>
      <c r="K24" s="17">
        <v>38</v>
      </c>
      <c r="L24" s="19">
        <v>36250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">
      <c r="A25" s="90" t="s">
        <v>139</v>
      </c>
      <c r="B25" s="25">
        <v>1400</v>
      </c>
      <c r="C25" s="17">
        <v>7.5</v>
      </c>
      <c r="D25" s="25">
        <v>8.48</v>
      </c>
      <c r="E25" s="17">
        <v>231</v>
      </c>
      <c r="F25" s="25">
        <v>50</v>
      </c>
      <c r="G25" s="17">
        <v>1.767</v>
      </c>
      <c r="H25" s="25">
        <v>31.7</v>
      </c>
      <c r="I25" s="17">
        <v>1.6</v>
      </c>
      <c r="J25" s="23" t="s">
        <v>140</v>
      </c>
      <c r="K25" s="17">
        <v>41</v>
      </c>
      <c r="L25" s="19">
        <v>39875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thickBot="1">
      <c r="A26" s="91" t="s">
        <v>141</v>
      </c>
      <c r="B26" s="26">
        <v>1550</v>
      </c>
      <c r="C26" s="20">
        <v>8.18</v>
      </c>
      <c r="D26" s="26">
        <v>9.1</v>
      </c>
      <c r="E26" s="20">
        <v>250</v>
      </c>
      <c r="F26" s="26">
        <v>52</v>
      </c>
      <c r="G26" s="20">
        <v>1.944</v>
      </c>
      <c r="H26" s="26">
        <v>37.6</v>
      </c>
      <c r="I26" s="20">
        <v>1.6</v>
      </c>
      <c r="J26" s="24" t="s">
        <v>142</v>
      </c>
      <c r="K26" s="20">
        <v>43</v>
      </c>
      <c r="L26" s="21">
        <v>42875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66" customFormat="1" ht="15.75" thickBot="1">
      <c r="A27" s="80" t="s">
        <v>143</v>
      </c>
      <c r="B27" s="81"/>
      <c r="C27" s="82"/>
      <c r="D27" s="81"/>
      <c r="E27" s="82"/>
      <c r="F27" s="81"/>
      <c r="G27" s="82"/>
      <c r="H27" s="81"/>
      <c r="I27" s="82"/>
      <c r="J27" s="81"/>
      <c r="K27" s="82"/>
      <c r="L27" s="8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">
      <c r="A28" s="1" t="s">
        <v>144</v>
      </c>
      <c r="B28" s="25">
        <v>160</v>
      </c>
      <c r="C28" s="17">
        <v>0.8</v>
      </c>
      <c r="D28" s="25">
        <v>1.2</v>
      </c>
      <c r="E28" s="17">
        <v>48</v>
      </c>
      <c r="F28" s="25">
        <v>37</v>
      </c>
      <c r="G28" s="17">
        <v>0.157</v>
      </c>
      <c r="H28" s="25">
        <v>25.5</v>
      </c>
      <c r="I28" s="17">
        <v>1.6</v>
      </c>
      <c r="J28" s="25" t="s">
        <v>107</v>
      </c>
      <c r="K28" s="17">
        <v>16</v>
      </c>
      <c r="L28" s="18">
        <v>16125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">
      <c r="A29" s="90" t="s">
        <v>145</v>
      </c>
      <c r="B29" s="25">
        <v>300</v>
      </c>
      <c r="C29" s="17">
        <v>1.24</v>
      </c>
      <c r="D29" s="25">
        <v>1.98</v>
      </c>
      <c r="E29" s="17">
        <v>55</v>
      </c>
      <c r="F29" s="25">
        <v>39</v>
      </c>
      <c r="G29" s="17">
        <v>0.184</v>
      </c>
      <c r="H29" s="25">
        <v>7</v>
      </c>
      <c r="I29" s="17">
        <v>1.6</v>
      </c>
      <c r="J29" s="25" t="s">
        <v>109</v>
      </c>
      <c r="K29" s="17">
        <v>18</v>
      </c>
      <c r="L29" s="19">
        <v>18750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">
      <c r="A30" s="90" t="s">
        <v>146</v>
      </c>
      <c r="B30" s="25">
        <v>410</v>
      </c>
      <c r="C30" s="17">
        <v>1.64</v>
      </c>
      <c r="D30" s="25">
        <v>2.65</v>
      </c>
      <c r="E30" s="17">
        <v>77</v>
      </c>
      <c r="F30" s="25">
        <v>41</v>
      </c>
      <c r="G30" s="17">
        <v>0.245</v>
      </c>
      <c r="H30" s="25">
        <v>11</v>
      </c>
      <c r="I30" s="17">
        <v>1.6</v>
      </c>
      <c r="J30" s="25" t="s">
        <v>111</v>
      </c>
      <c r="K30" s="17">
        <v>23</v>
      </c>
      <c r="L30" s="19">
        <v>21000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">
      <c r="A31" s="90" t="s">
        <v>147</v>
      </c>
      <c r="B31" s="25">
        <v>550</v>
      </c>
      <c r="C31" s="17">
        <v>2.36</v>
      </c>
      <c r="D31" s="25">
        <v>3.18</v>
      </c>
      <c r="E31" s="17">
        <v>85</v>
      </c>
      <c r="F31" s="25">
        <v>43</v>
      </c>
      <c r="G31" s="17">
        <v>0.334</v>
      </c>
      <c r="H31" s="25">
        <v>30</v>
      </c>
      <c r="I31" s="17">
        <v>1.6</v>
      </c>
      <c r="J31" s="25" t="s">
        <v>113</v>
      </c>
      <c r="K31" s="17">
        <v>25</v>
      </c>
      <c r="L31" s="19">
        <v>22000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">
      <c r="A32" s="90" t="s">
        <v>148</v>
      </c>
      <c r="B32" s="25">
        <v>700</v>
      </c>
      <c r="C32" s="17">
        <v>3.05</v>
      </c>
      <c r="D32" s="25">
        <v>4.14</v>
      </c>
      <c r="E32" s="17">
        <v>105</v>
      </c>
      <c r="F32" s="25">
        <v>45</v>
      </c>
      <c r="G32" s="17">
        <v>0.407</v>
      </c>
      <c r="H32" s="25">
        <v>41</v>
      </c>
      <c r="I32" s="17">
        <v>1.6</v>
      </c>
      <c r="J32" s="25" t="s">
        <v>115</v>
      </c>
      <c r="K32" s="17">
        <v>28</v>
      </c>
      <c r="L32" s="19">
        <v>23125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">
      <c r="A33" s="90" t="s">
        <v>149</v>
      </c>
      <c r="B33" s="25">
        <v>850</v>
      </c>
      <c r="C33" s="17">
        <v>3.66</v>
      </c>
      <c r="D33" s="25">
        <v>5.34</v>
      </c>
      <c r="E33" s="17">
        <v>156</v>
      </c>
      <c r="F33" s="25">
        <v>46</v>
      </c>
      <c r="G33" s="17">
        <v>0.528</v>
      </c>
      <c r="H33" s="25">
        <v>25.7</v>
      </c>
      <c r="I33" s="17">
        <v>1.6</v>
      </c>
      <c r="J33" s="25" t="s">
        <v>117</v>
      </c>
      <c r="K33" s="17">
        <v>38</v>
      </c>
      <c r="L33" s="19">
        <v>33375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">
      <c r="A34" s="90" t="s">
        <v>150</v>
      </c>
      <c r="B34" s="25">
        <v>1090</v>
      </c>
      <c r="C34" s="17">
        <v>4.64</v>
      </c>
      <c r="D34" s="25">
        <v>6.6</v>
      </c>
      <c r="E34" s="17">
        <v>151</v>
      </c>
      <c r="F34" s="25">
        <v>48</v>
      </c>
      <c r="G34" s="17">
        <v>0.635</v>
      </c>
      <c r="H34" s="25">
        <v>35.8</v>
      </c>
      <c r="I34" s="17">
        <v>1.6</v>
      </c>
      <c r="J34" s="25" t="s">
        <v>119</v>
      </c>
      <c r="K34" s="17">
        <v>40</v>
      </c>
      <c r="L34" s="19">
        <v>34125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">
      <c r="A35" s="90" t="s">
        <v>151</v>
      </c>
      <c r="B35" s="25">
        <v>1400</v>
      </c>
      <c r="C35" s="17">
        <v>5.65</v>
      </c>
      <c r="D35" s="25">
        <v>8.1</v>
      </c>
      <c r="E35" s="17">
        <v>231</v>
      </c>
      <c r="F35" s="25">
        <v>50</v>
      </c>
      <c r="G35" s="17">
        <v>0.738</v>
      </c>
      <c r="H35" s="25">
        <v>25.8</v>
      </c>
      <c r="I35" s="17">
        <v>1.6</v>
      </c>
      <c r="J35" s="25" t="s">
        <v>121</v>
      </c>
      <c r="K35" s="17">
        <v>44</v>
      </c>
      <c r="L35" s="19">
        <v>39500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thickBot="1">
      <c r="A36" s="91" t="s">
        <v>152</v>
      </c>
      <c r="B36" s="26">
        <v>1550</v>
      </c>
      <c r="C36" s="20">
        <v>6.25</v>
      </c>
      <c r="D36" s="26">
        <v>8.8</v>
      </c>
      <c r="E36" s="20">
        <v>250</v>
      </c>
      <c r="F36" s="26">
        <v>52</v>
      </c>
      <c r="G36" s="20">
        <v>0.815</v>
      </c>
      <c r="H36" s="26">
        <v>31.2</v>
      </c>
      <c r="I36" s="20">
        <v>1.6</v>
      </c>
      <c r="J36" s="26" t="s">
        <v>123</v>
      </c>
      <c r="K36" s="20">
        <v>46</v>
      </c>
      <c r="L36" s="21">
        <v>40375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34" s="66" customFormat="1" ht="15.75" thickBot="1">
      <c r="A37" s="80" t="s">
        <v>153</v>
      </c>
      <c r="B37" s="81"/>
      <c r="C37" s="82"/>
      <c r="D37" s="81"/>
      <c r="E37" s="82"/>
      <c r="F37" s="81"/>
      <c r="G37" s="82"/>
      <c r="H37" s="81"/>
      <c r="I37" s="82"/>
      <c r="J37" s="81"/>
      <c r="K37" s="82"/>
      <c r="L37" s="84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1:26" ht="15">
      <c r="A38" s="1" t="s">
        <v>154</v>
      </c>
      <c r="B38" s="25">
        <v>160</v>
      </c>
      <c r="C38" s="17">
        <v>0.8</v>
      </c>
      <c r="D38" s="25">
        <v>1.2</v>
      </c>
      <c r="E38" s="17">
        <v>48</v>
      </c>
      <c r="F38" s="25">
        <v>37</v>
      </c>
      <c r="G38" s="17">
        <v>0.157</v>
      </c>
      <c r="H38" s="25">
        <v>25.5</v>
      </c>
      <c r="I38" s="17">
        <v>1.6</v>
      </c>
      <c r="J38" s="25" t="s">
        <v>126</v>
      </c>
      <c r="K38" s="17">
        <v>16</v>
      </c>
      <c r="L38" s="18">
        <v>20625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">
      <c r="A39" s="90" t="s">
        <v>155</v>
      </c>
      <c r="B39" s="25">
        <v>300</v>
      </c>
      <c r="C39" s="17">
        <v>1.24</v>
      </c>
      <c r="D39" s="25">
        <v>1.98</v>
      </c>
      <c r="E39" s="17">
        <v>55</v>
      </c>
      <c r="F39" s="25">
        <v>39</v>
      </c>
      <c r="G39" s="17">
        <v>0.184</v>
      </c>
      <c r="H39" s="25">
        <v>7</v>
      </c>
      <c r="I39" s="17">
        <v>1.6</v>
      </c>
      <c r="J39" s="25" t="s">
        <v>128</v>
      </c>
      <c r="K39" s="17">
        <v>18</v>
      </c>
      <c r="L39" s="19">
        <v>23250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">
      <c r="A40" s="90" t="s">
        <v>156</v>
      </c>
      <c r="B40" s="25">
        <v>410</v>
      </c>
      <c r="C40" s="17">
        <v>1.64</v>
      </c>
      <c r="D40" s="25">
        <v>2.65</v>
      </c>
      <c r="E40" s="17">
        <v>77</v>
      </c>
      <c r="F40" s="25">
        <v>41</v>
      </c>
      <c r="G40" s="17">
        <v>0.245</v>
      </c>
      <c r="H40" s="25">
        <v>11</v>
      </c>
      <c r="I40" s="17">
        <v>1.6</v>
      </c>
      <c r="J40" s="25" t="s">
        <v>130</v>
      </c>
      <c r="K40" s="17">
        <v>23</v>
      </c>
      <c r="L40" s="19">
        <v>24750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">
      <c r="A41" s="90" t="s">
        <v>157</v>
      </c>
      <c r="B41" s="25">
        <v>550</v>
      </c>
      <c r="C41" s="17">
        <v>2.36</v>
      </c>
      <c r="D41" s="25">
        <v>3.18</v>
      </c>
      <c r="E41" s="17">
        <v>85</v>
      </c>
      <c r="F41" s="25">
        <v>43</v>
      </c>
      <c r="G41" s="17">
        <v>0.334</v>
      </c>
      <c r="H41" s="25">
        <v>30</v>
      </c>
      <c r="I41" s="17">
        <v>1.6</v>
      </c>
      <c r="J41" s="25" t="s">
        <v>132</v>
      </c>
      <c r="K41" s="17">
        <v>25</v>
      </c>
      <c r="L41" s="19">
        <v>26500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">
      <c r="A42" s="90" t="s">
        <v>158</v>
      </c>
      <c r="B42" s="25">
        <v>700</v>
      </c>
      <c r="C42" s="17">
        <v>3.05</v>
      </c>
      <c r="D42" s="25">
        <v>4.14</v>
      </c>
      <c r="E42" s="17">
        <v>105</v>
      </c>
      <c r="F42" s="25">
        <v>45</v>
      </c>
      <c r="G42" s="17">
        <v>0.407</v>
      </c>
      <c r="H42" s="25">
        <v>41</v>
      </c>
      <c r="I42" s="17">
        <v>1.6</v>
      </c>
      <c r="J42" s="25" t="s">
        <v>134</v>
      </c>
      <c r="K42" s="17">
        <v>28</v>
      </c>
      <c r="L42" s="19">
        <v>28250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">
      <c r="A43" s="90" t="s">
        <v>159</v>
      </c>
      <c r="B43" s="25">
        <v>850</v>
      </c>
      <c r="C43" s="17">
        <v>3.66</v>
      </c>
      <c r="D43" s="25">
        <v>5.34</v>
      </c>
      <c r="E43" s="17">
        <v>156</v>
      </c>
      <c r="F43" s="25">
        <v>46</v>
      </c>
      <c r="G43" s="17">
        <v>0.528</v>
      </c>
      <c r="H43" s="25">
        <v>25.7</v>
      </c>
      <c r="I43" s="17">
        <v>1.6</v>
      </c>
      <c r="J43" s="25" t="s">
        <v>136</v>
      </c>
      <c r="K43" s="17">
        <v>38</v>
      </c>
      <c r="L43" s="19">
        <v>39250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">
      <c r="A44" s="90" t="s">
        <v>160</v>
      </c>
      <c r="B44" s="25">
        <v>1090</v>
      </c>
      <c r="C44" s="17">
        <v>4.64</v>
      </c>
      <c r="D44" s="25">
        <v>6.6</v>
      </c>
      <c r="E44" s="17">
        <v>151</v>
      </c>
      <c r="F44" s="25">
        <v>48</v>
      </c>
      <c r="G44" s="17">
        <v>0.635</v>
      </c>
      <c r="H44" s="25">
        <v>35.8</v>
      </c>
      <c r="I44" s="17">
        <v>1.6</v>
      </c>
      <c r="J44" s="25" t="s">
        <v>138</v>
      </c>
      <c r="K44" s="17">
        <v>40</v>
      </c>
      <c r="L44" s="19">
        <v>39875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">
      <c r="A45" s="90" t="s">
        <v>161</v>
      </c>
      <c r="B45" s="25">
        <v>1400</v>
      </c>
      <c r="C45" s="17">
        <v>5.65</v>
      </c>
      <c r="D45" s="25">
        <v>8.1</v>
      </c>
      <c r="E45" s="17">
        <v>231</v>
      </c>
      <c r="F45" s="25">
        <v>50</v>
      </c>
      <c r="G45" s="17">
        <v>0.738</v>
      </c>
      <c r="H45" s="25">
        <v>25.8</v>
      </c>
      <c r="I45" s="17">
        <v>1.6</v>
      </c>
      <c r="J45" s="25" t="s">
        <v>140</v>
      </c>
      <c r="K45" s="17">
        <v>44</v>
      </c>
      <c r="L45" s="19">
        <v>46000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">
      <c r="A46" s="90" t="s">
        <v>162</v>
      </c>
      <c r="B46" s="25">
        <v>1550</v>
      </c>
      <c r="C46" s="17">
        <v>6.25</v>
      </c>
      <c r="D46" s="25">
        <v>8.8</v>
      </c>
      <c r="E46" s="17">
        <v>250</v>
      </c>
      <c r="F46" s="25">
        <v>52</v>
      </c>
      <c r="G46" s="17">
        <v>0.815</v>
      </c>
      <c r="H46" s="25">
        <v>31.2</v>
      </c>
      <c r="I46" s="17">
        <v>1.6</v>
      </c>
      <c r="J46" s="25" t="s">
        <v>142</v>
      </c>
      <c r="K46" s="17">
        <v>46</v>
      </c>
      <c r="L46" s="19">
        <v>47125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">
      <c r="A47" s="100"/>
      <c r="B47" s="25"/>
      <c r="C47" s="17"/>
      <c r="D47" s="25"/>
      <c r="E47" s="17"/>
      <c r="F47" s="25"/>
      <c r="G47" s="17"/>
      <c r="H47" s="25"/>
      <c r="I47" s="17"/>
      <c r="J47" s="25"/>
      <c r="K47" s="17"/>
      <c r="L47" s="101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12" ht="15">
      <c r="A48" s="102"/>
      <c r="B48" s="22"/>
      <c r="C48" s="102"/>
      <c r="D48" s="22"/>
      <c r="E48" s="102"/>
      <c r="F48" s="22"/>
      <c r="G48" s="102"/>
      <c r="H48" s="22"/>
      <c r="I48" s="102"/>
      <c r="J48" s="22"/>
      <c r="K48" s="102"/>
      <c r="L48" s="102"/>
    </row>
    <row r="49" spans="1:12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0" ht="15">
      <c r="B67" s="103"/>
      <c r="C67" s="28"/>
      <c r="D67" s="28"/>
      <c r="F67" s="28"/>
      <c r="H67" s="28"/>
      <c r="J67" s="28"/>
    </row>
    <row r="68" spans="2:8" ht="15">
      <c r="B68" s="103"/>
      <c r="C68" s="28"/>
      <c r="D68" s="28"/>
      <c r="F68" s="28"/>
      <c r="H68" s="28"/>
    </row>
    <row r="69" spans="2:8" ht="15">
      <c r="B69" s="103"/>
      <c r="C69" s="28"/>
      <c r="D69" s="28"/>
      <c r="F69" s="28"/>
      <c r="H69" s="28"/>
    </row>
    <row r="70" ht="15">
      <c r="F70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7">
      <selection activeCell="P2" sqref="P2"/>
    </sheetView>
  </sheetViews>
  <sheetFormatPr defaultColWidth="9.140625" defaultRowHeight="15"/>
  <cols>
    <col min="1" max="1" width="61.00390625" style="0" customWidth="1"/>
    <col min="2" max="2" width="21.57421875" style="0" customWidth="1"/>
    <col min="3" max="3" width="21.421875" style="0" customWidth="1"/>
    <col min="4" max="4" width="21.8515625" style="0" customWidth="1"/>
    <col min="5" max="5" width="21.00390625" style="0" customWidth="1"/>
    <col min="6" max="6" width="21.7109375" style="0" customWidth="1"/>
    <col min="7" max="7" width="23.00390625" style="0" customWidth="1"/>
    <col min="8" max="8" width="22.57421875" style="0" customWidth="1"/>
    <col min="9" max="9" width="24.00390625" style="0" customWidth="1"/>
    <col min="10" max="10" width="22.28125" style="0" customWidth="1"/>
    <col min="11" max="11" width="21.8515625" style="0" customWidth="1"/>
  </cols>
  <sheetData>
    <row r="1" spans="1:11" ht="15">
      <c r="A1" t="s">
        <v>163</v>
      </c>
      <c r="B1" s="28" t="s">
        <v>25</v>
      </c>
      <c r="C1" s="28"/>
      <c r="D1" s="28"/>
      <c r="E1" s="28"/>
      <c r="F1" s="28" t="s">
        <v>164</v>
      </c>
      <c r="G1" s="29"/>
      <c r="I1" s="22"/>
      <c r="K1" s="22"/>
    </row>
    <row r="2" spans="2:11" ht="35.25" customHeight="1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26" s="69" customFormat="1" ht="26.25" customHeight="1">
      <c r="A3" s="67" t="s">
        <v>0</v>
      </c>
      <c r="B3" s="68" t="s">
        <v>165</v>
      </c>
      <c r="C3" s="68" t="s">
        <v>166</v>
      </c>
      <c r="D3" s="68" t="s">
        <v>167</v>
      </c>
      <c r="E3" s="68" t="s">
        <v>168</v>
      </c>
      <c r="F3" s="68" t="s">
        <v>169</v>
      </c>
      <c r="G3" s="68" t="s">
        <v>170</v>
      </c>
      <c r="H3" s="68" t="s">
        <v>171</v>
      </c>
      <c r="I3" s="68" t="s">
        <v>172</v>
      </c>
      <c r="J3" s="68" t="s">
        <v>173</v>
      </c>
      <c r="K3" s="68" t="s">
        <v>174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5">
      <c r="A4" t="s">
        <v>96</v>
      </c>
      <c r="B4" s="23">
        <v>14.5</v>
      </c>
      <c r="C4" s="23">
        <v>24.5</v>
      </c>
      <c r="D4">
        <v>29</v>
      </c>
      <c r="E4" s="23">
        <v>44</v>
      </c>
      <c r="F4">
        <v>49</v>
      </c>
      <c r="G4" s="23">
        <v>59</v>
      </c>
      <c r="H4">
        <v>118</v>
      </c>
      <c r="I4" s="23">
        <v>138</v>
      </c>
      <c r="J4">
        <v>305</v>
      </c>
      <c r="K4" s="23">
        <v>370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">
      <c r="A5" s="27" t="s">
        <v>175</v>
      </c>
      <c r="B5" s="13">
        <v>3</v>
      </c>
      <c r="C5" s="13">
        <v>5</v>
      </c>
      <c r="D5" s="14">
        <v>5.9</v>
      </c>
      <c r="E5" s="13">
        <v>8.9</v>
      </c>
      <c r="F5" s="14">
        <v>10</v>
      </c>
      <c r="G5" s="13">
        <v>12</v>
      </c>
      <c r="H5" s="14">
        <v>24</v>
      </c>
      <c r="I5" s="13">
        <v>28.4</v>
      </c>
      <c r="J5" s="14">
        <v>62</v>
      </c>
      <c r="K5" s="13">
        <v>76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">
      <c r="A6" s="27" t="s">
        <v>176</v>
      </c>
      <c r="B6" s="13">
        <v>4.83</v>
      </c>
      <c r="C6" s="13">
        <v>4.9</v>
      </c>
      <c r="D6" s="14">
        <v>4.92</v>
      </c>
      <c r="E6" s="13">
        <v>4.94</v>
      </c>
      <c r="F6" s="14">
        <v>4.9</v>
      </c>
      <c r="G6" s="13">
        <v>4.92</v>
      </c>
      <c r="H6" s="14">
        <v>4.92</v>
      </c>
      <c r="I6" s="13">
        <v>4.86</v>
      </c>
      <c r="J6" s="14">
        <v>4.92</v>
      </c>
      <c r="K6" s="13">
        <v>4.87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5">
      <c r="A7" s="27" t="s">
        <v>97</v>
      </c>
      <c r="B7" s="13">
        <v>17</v>
      </c>
      <c r="C7" s="13">
        <v>28.5</v>
      </c>
      <c r="D7" s="14">
        <v>34</v>
      </c>
      <c r="E7" s="13">
        <v>53</v>
      </c>
      <c r="F7" s="14">
        <v>59</v>
      </c>
      <c r="G7" s="13">
        <v>69</v>
      </c>
      <c r="H7" s="14">
        <v>138</v>
      </c>
      <c r="I7" s="13">
        <v>158</v>
      </c>
      <c r="J7" s="14">
        <v>355</v>
      </c>
      <c r="K7" s="13">
        <v>438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5">
      <c r="A8" s="27" t="s">
        <v>177</v>
      </c>
      <c r="B8" s="13">
        <v>4</v>
      </c>
      <c r="C8" s="13">
        <v>6.8</v>
      </c>
      <c r="D8" s="14">
        <v>8</v>
      </c>
      <c r="E8" s="13">
        <v>12.4</v>
      </c>
      <c r="F8" s="14">
        <v>13.9</v>
      </c>
      <c r="G8" s="13">
        <v>16.2</v>
      </c>
      <c r="H8" s="14">
        <v>32.5</v>
      </c>
      <c r="I8" s="13">
        <v>36.8</v>
      </c>
      <c r="J8" s="14">
        <v>83</v>
      </c>
      <c r="K8" s="13">
        <v>103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5">
      <c r="A9" t="s">
        <v>178</v>
      </c>
      <c r="B9" s="23">
        <v>4.25</v>
      </c>
      <c r="C9" s="23">
        <v>4.19</v>
      </c>
      <c r="D9">
        <v>4.25</v>
      </c>
      <c r="E9" s="23">
        <v>4.27</v>
      </c>
      <c r="F9">
        <v>4.24</v>
      </c>
      <c r="G9" s="23">
        <v>4.26</v>
      </c>
      <c r="H9">
        <v>4.25</v>
      </c>
      <c r="I9" s="23">
        <v>4.29</v>
      </c>
      <c r="J9">
        <v>4.28</v>
      </c>
      <c r="K9" s="23">
        <v>4.25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5">
      <c r="A10" s="27" t="s">
        <v>179</v>
      </c>
      <c r="B10" s="13" t="s">
        <v>180</v>
      </c>
      <c r="C10" s="13"/>
      <c r="D10" s="14"/>
      <c r="E10" s="13"/>
      <c r="F10" s="14"/>
      <c r="G10" s="13"/>
      <c r="H10" s="14"/>
      <c r="I10" s="13"/>
      <c r="J10" s="14"/>
      <c r="K10" s="1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2:26" ht="15">
      <c r="B11" s="23" t="s">
        <v>181</v>
      </c>
      <c r="C11" s="23"/>
      <c r="E11" s="23"/>
      <c r="G11" s="23"/>
      <c r="I11" s="23"/>
      <c r="K11" s="2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s="73" customFormat="1" ht="15">
      <c r="A12" s="70" t="s">
        <v>89</v>
      </c>
      <c r="B12" s="71">
        <v>308750</v>
      </c>
      <c r="C12" s="71">
        <v>432500</v>
      </c>
      <c r="D12" s="72">
        <v>540000</v>
      </c>
      <c r="E12" s="71">
        <v>802500</v>
      </c>
      <c r="F12" s="72">
        <v>858750</v>
      </c>
      <c r="G12" s="71">
        <v>1027500</v>
      </c>
      <c r="H12" s="72">
        <v>1800000</v>
      </c>
      <c r="I12" s="71">
        <v>2162500</v>
      </c>
      <c r="J12" s="72">
        <v>5222500</v>
      </c>
      <c r="K12" s="71">
        <v>8509250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2:26" ht="15">
      <c r="B13" s="23"/>
      <c r="C13" s="23"/>
      <c r="E13" s="23"/>
      <c r="G13" s="23"/>
      <c r="I13" s="23"/>
      <c r="K13" s="23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">
      <c r="A14" s="27" t="s">
        <v>182</v>
      </c>
      <c r="B14" s="13" t="s">
        <v>183</v>
      </c>
      <c r="C14" s="13"/>
      <c r="D14" s="14"/>
      <c r="E14" s="13"/>
      <c r="F14" s="14"/>
      <c r="G14" s="13"/>
      <c r="H14" s="14"/>
      <c r="I14" s="13"/>
      <c r="J14" s="14"/>
      <c r="K14" s="1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">
      <c r="A15" t="s">
        <v>184</v>
      </c>
      <c r="B15" s="23" t="s">
        <v>185</v>
      </c>
      <c r="C15" s="23" t="s">
        <v>185</v>
      </c>
      <c r="D15" t="s">
        <v>185</v>
      </c>
      <c r="E15" s="23" t="s">
        <v>185</v>
      </c>
      <c r="F15" t="s">
        <v>185</v>
      </c>
      <c r="G15" s="23" t="s">
        <v>185</v>
      </c>
      <c r="H15" t="s">
        <v>185</v>
      </c>
      <c r="I15" s="23" t="s">
        <v>185</v>
      </c>
      <c r="J15" t="s">
        <v>186</v>
      </c>
      <c r="K15" s="2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5">
      <c r="A16" s="27" t="s">
        <v>187</v>
      </c>
      <c r="B16" s="13" t="s">
        <v>188</v>
      </c>
      <c r="C16" s="13" t="s">
        <v>188</v>
      </c>
      <c r="D16" s="14" t="s">
        <v>188</v>
      </c>
      <c r="E16" s="13" t="s">
        <v>188</v>
      </c>
      <c r="F16" s="14" t="s">
        <v>188</v>
      </c>
      <c r="G16" s="13" t="s">
        <v>188</v>
      </c>
      <c r="H16" s="14" t="s">
        <v>188</v>
      </c>
      <c r="I16" s="13" t="s">
        <v>188</v>
      </c>
      <c r="J16" s="14" t="s">
        <v>188</v>
      </c>
      <c r="K16" s="13" t="s">
        <v>188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5">
      <c r="A17" t="s">
        <v>189</v>
      </c>
      <c r="B17" s="23">
        <v>1</v>
      </c>
      <c r="C17" s="23">
        <v>2</v>
      </c>
      <c r="D17">
        <v>2</v>
      </c>
      <c r="E17" s="23">
        <v>2</v>
      </c>
      <c r="F17">
        <v>2</v>
      </c>
      <c r="G17" s="23">
        <v>2</v>
      </c>
      <c r="H17">
        <v>4</v>
      </c>
      <c r="I17" s="23">
        <v>4</v>
      </c>
      <c r="J17">
        <v>4</v>
      </c>
      <c r="K17" s="23">
        <v>4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5">
      <c r="A18" s="27" t="s">
        <v>190</v>
      </c>
      <c r="B18" s="13" t="s">
        <v>191</v>
      </c>
      <c r="C18" s="13" t="s">
        <v>191</v>
      </c>
      <c r="D18" s="14" t="s">
        <v>191</v>
      </c>
      <c r="E18" s="13" t="s">
        <v>191</v>
      </c>
      <c r="F18" s="14" t="s">
        <v>191</v>
      </c>
      <c r="G18" s="13" t="s">
        <v>191</v>
      </c>
      <c r="H18" s="14" t="s">
        <v>191</v>
      </c>
      <c r="I18" s="13" t="s">
        <v>191</v>
      </c>
      <c r="J18" s="14" t="s">
        <v>191</v>
      </c>
      <c r="K18" s="13" t="s">
        <v>191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>
      <c r="A19" t="s">
        <v>192</v>
      </c>
      <c r="B19" s="23"/>
      <c r="C19" s="23"/>
      <c r="E19" s="23"/>
      <c r="G19" s="23"/>
      <c r="I19" s="23"/>
      <c r="K19" s="23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5">
      <c r="A20" s="27" t="s">
        <v>193</v>
      </c>
      <c r="B20" s="13">
        <v>600</v>
      </c>
      <c r="C20" s="13">
        <v>600</v>
      </c>
      <c r="D20" s="14">
        <v>600</v>
      </c>
      <c r="E20" s="13">
        <v>800</v>
      </c>
      <c r="F20" s="14">
        <v>800</v>
      </c>
      <c r="G20" s="13">
        <v>800</v>
      </c>
      <c r="H20" s="14">
        <v>1600</v>
      </c>
      <c r="I20" s="13">
        <v>2000</v>
      </c>
      <c r="J20" s="14">
        <v>2800</v>
      </c>
      <c r="K20" s="13">
        <v>3400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">
      <c r="A21" t="s">
        <v>194</v>
      </c>
      <c r="B21" s="23">
        <v>700</v>
      </c>
      <c r="C21" s="23">
        <v>800</v>
      </c>
      <c r="D21">
        <v>800</v>
      </c>
      <c r="E21" s="23">
        <v>900</v>
      </c>
      <c r="F21">
        <v>1000</v>
      </c>
      <c r="G21" s="23">
        <v>1040</v>
      </c>
      <c r="H21">
        <v>1000</v>
      </c>
      <c r="I21" s="23">
        <v>1200</v>
      </c>
      <c r="J21">
        <v>1600</v>
      </c>
      <c r="K21" s="23">
        <v>1600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">
      <c r="A22" s="27" t="s">
        <v>195</v>
      </c>
      <c r="B22" s="13">
        <v>720</v>
      </c>
      <c r="C22" s="13">
        <v>720</v>
      </c>
      <c r="D22" s="14">
        <v>720</v>
      </c>
      <c r="E22" s="13">
        <v>950</v>
      </c>
      <c r="F22" s="14">
        <v>1000</v>
      </c>
      <c r="G22" s="13">
        <v>850</v>
      </c>
      <c r="H22" s="14">
        <v>1000</v>
      </c>
      <c r="I22" s="13">
        <v>1000</v>
      </c>
      <c r="J22" s="14">
        <v>1600</v>
      </c>
      <c r="K22" s="13">
        <v>1600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">
      <c r="A23" t="s">
        <v>196</v>
      </c>
      <c r="B23" s="23">
        <v>100</v>
      </c>
      <c r="C23" s="23">
        <v>135</v>
      </c>
      <c r="D23">
        <v>165</v>
      </c>
      <c r="E23" s="23">
        <v>220</v>
      </c>
      <c r="F23">
        <v>285</v>
      </c>
      <c r="G23" s="23">
        <v>305</v>
      </c>
      <c r="H23">
        <v>585</v>
      </c>
      <c r="I23" s="23">
        <v>680</v>
      </c>
      <c r="J23">
        <v>1500</v>
      </c>
      <c r="K23" s="23">
        <v>1980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">
      <c r="A24" s="27" t="s">
        <v>197</v>
      </c>
      <c r="B24" s="13"/>
      <c r="C24" s="13"/>
      <c r="D24" s="14"/>
      <c r="E24" s="13"/>
      <c r="F24" s="14"/>
      <c r="G24" s="13"/>
      <c r="H24" s="14"/>
      <c r="I24" s="13"/>
      <c r="J24" s="14"/>
      <c r="K24" s="1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">
      <c r="A25" t="s">
        <v>193</v>
      </c>
      <c r="B25" s="23">
        <v>680</v>
      </c>
      <c r="C25" s="23">
        <v>680</v>
      </c>
      <c r="D25">
        <v>680</v>
      </c>
      <c r="E25" s="23">
        <v>880</v>
      </c>
      <c r="F25">
        <v>880</v>
      </c>
      <c r="G25" s="23">
        <v>880</v>
      </c>
      <c r="H25">
        <v>1760</v>
      </c>
      <c r="I25" s="23">
        <v>1760</v>
      </c>
      <c r="J25">
        <v>2960</v>
      </c>
      <c r="K25" s="23">
        <v>3560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">
      <c r="A26" s="27" t="s">
        <v>194</v>
      </c>
      <c r="B26" s="13">
        <v>780</v>
      </c>
      <c r="C26" s="13">
        <v>880</v>
      </c>
      <c r="D26" s="14">
        <v>880</v>
      </c>
      <c r="E26" s="13">
        <v>980</v>
      </c>
      <c r="F26" s="14">
        <v>1080</v>
      </c>
      <c r="G26" s="13">
        <v>1120</v>
      </c>
      <c r="H26" s="14">
        <v>1080</v>
      </c>
      <c r="I26" s="13">
        <v>1080</v>
      </c>
      <c r="J26" s="14">
        <v>1680</v>
      </c>
      <c r="K26" s="13">
        <v>1680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">
      <c r="A27" t="s">
        <v>195</v>
      </c>
      <c r="B27" s="23">
        <v>900</v>
      </c>
      <c r="C27" s="23">
        <v>900</v>
      </c>
      <c r="D27">
        <v>900</v>
      </c>
      <c r="E27" s="23">
        <v>1030</v>
      </c>
      <c r="F27">
        <v>1180</v>
      </c>
      <c r="G27" s="23">
        <v>1025</v>
      </c>
      <c r="H27">
        <v>1180</v>
      </c>
      <c r="I27" s="23">
        <v>1180</v>
      </c>
      <c r="J27">
        <v>1780</v>
      </c>
      <c r="K27" s="23">
        <v>1780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">
      <c r="A28" s="27" t="s">
        <v>198</v>
      </c>
      <c r="B28" s="13">
        <v>135</v>
      </c>
      <c r="C28" s="13">
        <v>155</v>
      </c>
      <c r="D28" s="14">
        <v>190</v>
      </c>
      <c r="E28" s="13">
        <v>245</v>
      </c>
      <c r="F28" s="14">
        <v>310</v>
      </c>
      <c r="G28" s="13">
        <v>330</v>
      </c>
      <c r="H28" s="14">
        <v>620</v>
      </c>
      <c r="I28" s="13">
        <v>780</v>
      </c>
      <c r="J28" s="14">
        <v>1590</v>
      </c>
      <c r="K28" s="13">
        <v>2080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7" sqref="A17:A19"/>
    </sheetView>
  </sheetViews>
  <sheetFormatPr defaultColWidth="9.140625" defaultRowHeight="15"/>
  <cols>
    <col min="1" max="1" width="33.421875" style="0" customWidth="1"/>
    <col min="2" max="2" width="15.28125" style="0" customWidth="1"/>
    <col min="3" max="3" width="15.57421875" style="0" customWidth="1"/>
    <col min="4" max="4" width="14.8515625" style="0" customWidth="1"/>
    <col min="5" max="5" width="14.7109375" style="0" customWidth="1"/>
    <col min="6" max="6" width="15.7109375" style="0" customWidth="1"/>
    <col min="7" max="7" width="15.8515625" style="0" customWidth="1"/>
    <col min="8" max="8" width="16.140625" style="0" customWidth="1"/>
    <col min="9" max="9" width="17.7109375" style="0" customWidth="1"/>
    <col min="10" max="10" width="16.7109375" style="0" customWidth="1"/>
    <col min="11" max="11" width="17.57421875" style="0" customWidth="1"/>
  </cols>
  <sheetData>
    <row r="1" spans="1:11" ht="18.75">
      <c r="A1" s="33" t="s">
        <v>163</v>
      </c>
      <c r="B1" s="119" t="s">
        <v>200</v>
      </c>
      <c r="C1" s="120"/>
      <c r="D1" s="121" t="s">
        <v>25</v>
      </c>
      <c r="E1" s="122"/>
      <c r="F1" s="34"/>
      <c r="G1" s="35"/>
      <c r="H1" s="36"/>
      <c r="I1" s="36"/>
      <c r="J1" s="36"/>
      <c r="K1" s="36"/>
    </row>
    <row r="2" spans="1:11" ht="18.75">
      <c r="A2" s="123" t="s">
        <v>201</v>
      </c>
      <c r="B2" s="124" t="s">
        <v>26</v>
      </c>
      <c r="C2" s="125"/>
      <c r="D2" s="125"/>
      <c r="E2" s="126"/>
      <c r="F2" s="37"/>
      <c r="G2" s="36"/>
      <c r="H2" s="36"/>
      <c r="I2" s="36"/>
      <c r="J2" s="36"/>
      <c r="K2" s="36"/>
    </row>
    <row r="3" spans="1:11" ht="18.75">
      <c r="A3" s="123"/>
      <c r="B3" s="127"/>
      <c r="C3" s="128"/>
      <c r="D3" s="128"/>
      <c r="E3" s="129"/>
      <c r="F3" s="37"/>
      <c r="G3" s="36"/>
      <c r="H3" s="36"/>
      <c r="I3" s="36"/>
      <c r="J3" s="36"/>
      <c r="K3" s="36"/>
    </row>
    <row r="4" spans="1:11" ht="42.75" customHeight="1">
      <c r="A4" s="38" t="s">
        <v>202</v>
      </c>
      <c r="B4" s="39" t="s">
        <v>203</v>
      </c>
      <c r="C4" s="39" t="s">
        <v>204</v>
      </c>
      <c r="D4" s="39" t="s">
        <v>205</v>
      </c>
      <c r="E4" s="39" t="s">
        <v>206</v>
      </c>
      <c r="F4" s="39" t="s">
        <v>207</v>
      </c>
      <c r="G4" s="39" t="s">
        <v>208</v>
      </c>
      <c r="H4" s="39" t="s">
        <v>209</v>
      </c>
      <c r="I4" s="39" t="s">
        <v>210</v>
      </c>
      <c r="J4" s="39" t="s">
        <v>211</v>
      </c>
      <c r="K4" s="39" t="s">
        <v>212</v>
      </c>
    </row>
    <row r="5" spans="1:11" s="61" customFormat="1" ht="36" customHeight="1">
      <c r="A5" s="58" t="s">
        <v>96</v>
      </c>
      <c r="B5" s="59">
        <v>2.25</v>
      </c>
      <c r="C5" s="60">
        <v>3.75</v>
      </c>
      <c r="D5" s="60">
        <v>5.16</v>
      </c>
      <c r="E5" s="60" t="s">
        <v>213</v>
      </c>
      <c r="F5" s="60" t="s">
        <v>214</v>
      </c>
      <c r="G5" s="60">
        <v>13.6</v>
      </c>
      <c r="H5" s="60">
        <v>18.82</v>
      </c>
      <c r="I5" s="60">
        <v>26.8</v>
      </c>
      <c r="J5" s="60">
        <v>53.8</v>
      </c>
      <c r="K5" s="60">
        <v>75</v>
      </c>
    </row>
    <row r="6" spans="1:11" ht="42.75" customHeight="1">
      <c r="A6" s="40" t="s">
        <v>175</v>
      </c>
      <c r="B6" s="41">
        <v>0.75</v>
      </c>
      <c r="C6" s="42">
        <v>1.25</v>
      </c>
      <c r="D6" s="42">
        <v>1.84</v>
      </c>
      <c r="E6" s="42" t="s">
        <v>215</v>
      </c>
      <c r="F6" s="42" t="s">
        <v>216</v>
      </c>
      <c r="G6" s="42">
        <v>4.4</v>
      </c>
      <c r="H6" s="42">
        <v>5.68</v>
      </c>
      <c r="I6" s="42">
        <v>9.2</v>
      </c>
      <c r="J6" s="42">
        <v>18.2</v>
      </c>
      <c r="K6" s="42">
        <v>25</v>
      </c>
    </row>
    <row r="7" spans="1:11" ht="15.75">
      <c r="A7" s="43" t="s">
        <v>217</v>
      </c>
      <c r="B7" s="44">
        <f>B5/B6</f>
        <v>3</v>
      </c>
      <c r="C7" s="44">
        <f aca="true" t="shared" si="0" ref="C7:K7">C5/C6</f>
        <v>3</v>
      </c>
      <c r="D7" s="44">
        <f t="shared" si="0"/>
        <v>2.8043478260869565</v>
      </c>
      <c r="E7" s="44">
        <f t="shared" si="0"/>
        <v>3</v>
      </c>
      <c r="F7" s="44">
        <f t="shared" si="0"/>
        <v>3</v>
      </c>
      <c r="G7" s="44">
        <f t="shared" si="0"/>
        <v>3.0909090909090904</v>
      </c>
      <c r="H7" s="44">
        <f t="shared" si="0"/>
        <v>3.313380281690141</v>
      </c>
      <c r="I7" s="44">
        <f t="shared" si="0"/>
        <v>2.91304347826087</v>
      </c>
      <c r="J7" s="44">
        <f t="shared" si="0"/>
        <v>2.956043956043956</v>
      </c>
      <c r="K7" s="44">
        <f t="shared" si="0"/>
        <v>3</v>
      </c>
    </row>
    <row r="8" spans="1:11" s="61" customFormat="1" ht="48" customHeight="1">
      <c r="A8" s="62" t="s">
        <v>218</v>
      </c>
      <c r="B8" s="63">
        <v>3</v>
      </c>
      <c r="C8" s="64">
        <v>5</v>
      </c>
      <c r="D8" s="64">
        <v>7</v>
      </c>
      <c r="E8" s="64" t="s">
        <v>214</v>
      </c>
      <c r="F8" s="64" t="s">
        <v>219</v>
      </c>
      <c r="G8" s="64">
        <v>18</v>
      </c>
      <c r="H8" s="64">
        <v>24.5</v>
      </c>
      <c r="I8" s="64">
        <v>36</v>
      </c>
      <c r="J8" s="64">
        <v>72</v>
      </c>
      <c r="K8" s="64">
        <v>100</v>
      </c>
    </row>
    <row r="9" spans="1:11" ht="55.5" customHeight="1">
      <c r="A9" s="45" t="s">
        <v>177</v>
      </c>
      <c r="B9" s="46" t="s">
        <v>220</v>
      </c>
      <c r="C9" s="47" t="s">
        <v>221</v>
      </c>
      <c r="D9" s="47" t="s">
        <v>222</v>
      </c>
      <c r="E9" s="47" t="s">
        <v>215</v>
      </c>
      <c r="F9" s="47">
        <v>4</v>
      </c>
      <c r="G9" s="47" t="s">
        <v>223</v>
      </c>
      <c r="H9" s="47" t="s">
        <v>224</v>
      </c>
      <c r="I9" s="47" t="s">
        <v>225</v>
      </c>
      <c r="J9" s="47" t="s">
        <v>226</v>
      </c>
      <c r="K9" s="47" t="s">
        <v>227</v>
      </c>
    </row>
    <row r="10" spans="1:11" ht="15.75">
      <c r="A10" s="45" t="s">
        <v>228</v>
      </c>
      <c r="B10" s="46">
        <f>B8/B9</f>
        <v>4</v>
      </c>
      <c r="C10" s="46">
        <f aca="true" t="shared" si="1" ref="C10:K10">C8/C9</f>
        <v>4</v>
      </c>
      <c r="D10" s="46">
        <f t="shared" si="1"/>
        <v>3.8043478260869565</v>
      </c>
      <c r="E10" s="46">
        <f t="shared" si="1"/>
        <v>4</v>
      </c>
      <c r="F10" s="46">
        <f t="shared" si="1"/>
        <v>4</v>
      </c>
      <c r="G10" s="46">
        <f t="shared" si="1"/>
        <v>4.090909090909091</v>
      </c>
      <c r="H10" s="46">
        <f t="shared" si="1"/>
        <v>4.313380281690141</v>
      </c>
      <c r="I10" s="46">
        <f t="shared" si="1"/>
        <v>3.91304347826087</v>
      </c>
      <c r="J10" s="46">
        <f t="shared" si="1"/>
        <v>3.956043956043956</v>
      </c>
      <c r="K10" s="46">
        <f t="shared" si="1"/>
        <v>4</v>
      </c>
    </row>
    <row r="11" spans="1:11" ht="35.25" customHeight="1">
      <c r="A11" s="48" t="s">
        <v>229</v>
      </c>
      <c r="B11" s="130" t="s">
        <v>230</v>
      </c>
      <c r="C11" s="131"/>
      <c r="D11" s="132"/>
      <c r="E11" s="133" t="s">
        <v>231</v>
      </c>
      <c r="F11" s="133"/>
      <c r="G11" s="133" t="s">
        <v>231</v>
      </c>
      <c r="H11" s="133"/>
      <c r="I11" s="133"/>
      <c r="J11" s="133"/>
      <c r="K11" s="133"/>
    </row>
    <row r="12" spans="1:11" ht="29.25" customHeight="1">
      <c r="A12" s="49" t="s">
        <v>232</v>
      </c>
      <c r="B12" s="134" t="s">
        <v>233</v>
      </c>
      <c r="C12" s="134"/>
      <c r="D12" s="134"/>
      <c r="E12" s="135" t="s">
        <v>234</v>
      </c>
      <c r="F12" s="135"/>
      <c r="G12" s="135" t="s">
        <v>234</v>
      </c>
      <c r="H12" s="135"/>
      <c r="I12" s="135"/>
      <c r="J12" s="135"/>
      <c r="K12" s="135"/>
    </row>
    <row r="13" spans="1:11" ht="28.5" customHeight="1">
      <c r="A13" s="49" t="s">
        <v>235</v>
      </c>
      <c r="B13" s="134" t="s">
        <v>236</v>
      </c>
      <c r="C13" s="134"/>
      <c r="D13" s="134"/>
      <c r="E13" s="50" t="s">
        <v>237</v>
      </c>
      <c r="F13" s="50" t="s">
        <v>238</v>
      </c>
      <c r="G13" s="134" t="s">
        <v>238</v>
      </c>
      <c r="H13" s="134"/>
      <c r="I13" s="134"/>
      <c r="J13" s="134"/>
      <c r="K13" s="134"/>
    </row>
    <row r="14" spans="1:11" ht="36" customHeight="1">
      <c r="A14" s="49" t="s">
        <v>239</v>
      </c>
      <c r="B14" s="50" t="s">
        <v>240</v>
      </c>
      <c r="C14" s="50" t="s">
        <v>240</v>
      </c>
      <c r="D14" s="50" t="s">
        <v>240</v>
      </c>
      <c r="E14" s="50" t="s">
        <v>241</v>
      </c>
      <c r="F14" s="50" t="s">
        <v>242</v>
      </c>
      <c r="G14" s="50" t="s">
        <v>242</v>
      </c>
      <c r="H14" s="50" t="s">
        <v>242</v>
      </c>
      <c r="I14" s="50" t="s">
        <v>243</v>
      </c>
      <c r="J14" s="50" t="s">
        <v>244</v>
      </c>
      <c r="K14" s="50" t="s">
        <v>244</v>
      </c>
    </row>
    <row r="15" spans="1:11" ht="25.5" customHeight="1">
      <c r="A15" s="49" t="s">
        <v>104</v>
      </c>
      <c r="B15" s="50">
        <v>75</v>
      </c>
      <c r="C15" s="50">
        <v>75</v>
      </c>
      <c r="D15" s="50">
        <v>75</v>
      </c>
      <c r="E15" s="50">
        <v>122</v>
      </c>
      <c r="F15" s="50">
        <v>160</v>
      </c>
      <c r="G15" s="50">
        <v>175</v>
      </c>
      <c r="H15" s="50">
        <v>240</v>
      </c>
      <c r="I15" s="50">
        <v>360</v>
      </c>
      <c r="J15" s="50">
        <v>650</v>
      </c>
      <c r="K15" s="50">
        <v>650</v>
      </c>
    </row>
    <row r="16" spans="1:11" ht="15.75">
      <c r="A16" s="51" t="s">
        <v>246</v>
      </c>
      <c r="B16" s="52">
        <v>109375</v>
      </c>
      <c r="C16" s="52">
        <v>119375</v>
      </c>
      <c r="D16" s="52">
        <v>148750</v>
      </c>
      <c r="E16" s="52">
        <v>208750</v>
      </c>
      <c r="F16" s="53">
        <v>259375</v>
      </c>
      <c r="G16" s="53">
        <v>265000</v>
      </c>
      <c r="H16" s="53">
        <v>318750</v>
      </c>
      <c r="I16" s="53">
        <v>527500</v>
      </c>
      <c r="J16" s="53">
        <v>1056250</v>
      </c>
      <c r="K16" s="53">
        <v>1267500</v>
      </c>
    </row>
    <row r="17" spans="1:11" ht="60">
      <c r="A17" s="56" t="s">
        <v>245</v>
      </c>
      <c r="B17" s="57"/>
      <c r="C17" s="55"/>
      <c r="D17" s="55"/>
      <c r="E17" s="54"/>
      <c r="F17" s="54"/>
      <c r="G17" s="54"/>
      <c r="H17" s="54"/>
      <c r="I17" s="54"/>
      <c r="J17" s="54"/>
      <c r="K17" s="54"/>
    </row>
  </sheetData>
  <sheetProtection/>
  <mergeCells count="12">
    <mergeCell ref="B13:D13"/>
    <mergeCell ref="G13:K13"/>
    <mergeCell ref="B11:D11"/>
    <mergeCell ref="E11:F11"/>
    <mergeCell ref="G11:K11"/>
    <mergeCell ref="B12:D12"/>
    <mergeCell ref="E12:F12"/>
    <mergeCell ref="G12:K12"/>
    <mergeCell ref="B1:C1"/>
    <mergeCell ref="D1:E1"/>
    <mergeCell ref="A2:A3"/>
    <mergeCell ref="B2:E3"/>
  </mergeCells>
  <hyperlinks>
    <hyperlink ref="A2" location="Номенклатура!A5" tooltip="Нажмите на ссылку, чтобы перейти на страницу полного списка предлагаемой продукции" display="Вернуться к полному списку предлагаемой продукции"/>
    <hyperlink ref="B2:C3" location="'ТН &quot;воздух-жидкость&quot;'!A25" tooltip="Нажмите на ссылку, чтобы ознакомиться с кратким описанием системы" display="Краткое описание"/>
    <hyperlink ref="D1" r:id="rId1" tooltip="Нажмите на ссылку, чтобы отправить электронное сообщение" display="Задайте вопрос, сделайте предложение или замечание: strelets@insolar.ru       8(906) 735-69-63"/>
    <hyperlink ref="A1" r:id="rId2" tooltip="Перейти на сайт ГИК &quot;ИНСОЛАР&quot;" display=" "/>
    <hyperlink ref="D1:E1" r:id="rId3" tooltip="Нажмите на ссылку, чтобы отправить электронное сообщение" display="Закажите звонок, задайте вопрос, сделайте предложение или замечание: com@insolar.ru"/>
  </hyperlinks>
  <printOptions/>
  <pageMargins left="0.7" right="0.7" top="0.75" bottom="0.75" header="0.3" footer="0.3"/>
  <pageSetup orientation="portrait" paperSize="9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29">
      <selection activeCell="C2" sqref="C2"/>
    </sheetView>
  </sheetViews>
  <sheetFormatPr defaultColWidth="9.140625" defaultRowHeight="15"/>
  <cols>
    <col min="2" max="2" width="109.57421875" style="0" customWidth="1"/>
  </cols>
  <sheetData>
    <row r="1" spans="1:2" ht="21" hidden="1">
      <c r="A1" s="138" t="s">
        <v>201</v>
      </c>
      <c r="B1" s="139"/>
    </row>
    <row r="2" spans="1:2" ht="76.5" customHeight="1">
      <c r="A2" s="92"/>
      <c r="B2" s="93"/>
    </row>
    <row r="3" spans="1:2" ht="21">
      <c r="A3" s="140" t="s">
        <v>248</v>
      </c>
      <c r="B3" s="141"/>
    </row>
    <row r="4" spans="1:2" ht="15.75">
      <c r="A4" s="136" t="s">
        <v>249</v>
      </c>
      <c r="B4" s="137"/>
    </row>
    <row r="5" spans="1:2" ht="15.75">
      <c r="A5" s="94"/>
      <c r="B5" s="95"/>
    </row>
    <row r="6" spans="1:2" ht="15.75">
      <c r="A6" s="136" t="s">
        <v>250</v>
      </c>
      <c r="B6" s="137"/>
    </row>
    <row r="7" spans="1:2" ht="15.75">
      <c r="A7" s="136" t="s">
        <v>251</v>
      </c>
      <c r="B7" s="137"/>
    </row>
    <row r="8" spans="1:2" ht="15.75">
      <c r="A8" s="136" t="s">
        <v>252</v>
      </c>
      <c r="B8" s="137"/>
    </row>
    <row r="9" spans="1:2" ht="15.75">
      <c r="A9" s="136" t="s">
        <v>253</v>
      </c>
      <c r="B9" s="137"/>
    </row>
    <row r="10" spans="1:2" ht="15.75">
      <c r="A10" s="94"/>
      <c r="B10" s="95"/>
    </row>
    <row r="11" spans="1:2" ht="15.75">
      <c r="A11" s="136" t="s">
        <v>254</v>
      </c>
      <c r="B11" s="137"/>
    </row>
    <row r="12" spans="1:2" ht="15.75">
      <c r="A12" s="136" t="s">
        <v>255</v>
      </c>
      <c r="B12" s="137"/>
    </row>
    <row r="13" spans="1:2" ht="15.75">
      <c r="A13" s="136" t="s">
        <v>256</v>
      </c>
      <c r="B13" s="137"/>
    </row>
    <row r="14" spans="1:2" ht="15.75">
      <c r="A14" s="136" t="s">
        <v>257</v>
      </c>
      <c r="B14" s="137"/>
    </row>
    <row r="15" spans="1:2" ht="15.75">
      <c r="A15" s="136" t="s">
        <v>258</v>
      </c>
      <c r="B15" s="137"/>
    </row>
    <row r="16" spans="1:2" ht="15.75">
      <c r="A16" s="94"/>
      <c r="B16" s="96"/>
    </row>
    <row r="17" spans="1:2" ht="15.75">
      <c r="A17" s="144" t="s">
        <v>259</v>
      </c>
      <c r="B17" s="145"/>
    </row>
    <row r="18" spans="1:2" ht="15.75">
      <c r="A18" s="146" t="s">
        <v>260</v>
      </c>
      <c r="B18" s="147"/>
    </row>
    <row r="19" spans="1:2" ht="15.75">
      <c r="A19" s="142" t="s">
        <v>261</v>
      </c>
      <c r="B19" s="143"/>
    </row>
    <row r="20" spans="1:2" ht="15.75">
      <c r="A20" s="148" t="s">
        <v>262</v>
      </c>
      <c r="B20" s="149"/>
    </row>
    <row r="21" spans="1:2" ht="15.75">
      <c r="A21" s="148" t="s">
        <v>263</v>
      </c>
      <c r="B21" s="149"/>
    </row>
    <row r="22" spans="1:2" ht="15.75">
      <c r="A22" s="142" t="s">
        <v>264</v>
      </c>
      <c r="B22" s="143"/>
    </row>
    <row r="23" spans="1:2" ht="15.75">
      <c r="A23" s="148" t="s">
        <v>265</v>
      </c>
      <c r="B23" s="149"/>
    </row>
    <row r="24" spans="1:2" ht="15.75">
      <c r="A24" s="148" t="s">
        <v>266</v>
      </c>
      <c r="B24" s="149"/>
    </row>
    <row r="25" spans="1:2" ht="15.75">
      <c r="A25" s="142" t="s">
        <v>267</v>
      </c>
      <c r="B25" s="143"/>
    </row>
    <row r="26" spans="1:2" ht="15.75">
      <c r="A26" s="148" t="s">
        <v>268</v>
      </c>
      <c r="B26" s="149"/>
    </row>
    <row r="27" spans="1:2" ht="15.75">
      <c r="A27" s="148" t="s">
        <v>269</v>
      </c>
      <c r="B27" s="149"/>
    </row>
    <row r="28" spans="1:2" ht="15.75">
      <c r="A28" s="142" t="s">
        <v>270</v>
      </c>
      <c r="B28" s="143"/>
    </row>
    <row r="29" spans="1:2" ht="15.75">
      <c r="A29" s="142" t="s">
        <v>271</v>
      </c>
      <c r="B29" s="143"/>
    </row>
    <row r="30" spans="1:2" ht="15.75">
      <c r="A30" s="142" t="s">
        <v>272</v>
      </c>
      <c r="B30" s="143"/>
    </row>
    <row r="31" spans="1:2" ht="15.75">
      <c r="A31" s="142" t="s">
        <v>273</v>
      </c>
      <c r="B31" s="143"/>
    </row>
    <row r="32" spans="1:2" ht="15.75">
      <c r="A32" s="142" t="s">
        <v>274</v>
      </c>
      <c r="B32" s="143"/>
    </row>
    <row r="33" spans="1:2" ht="15.75">
      <c r="A33" s="142" t="s">
        <v>275</v>
      </c>
      <c r="B33" s="143"/>
    </row>
    <row r="34" spans="1:2" ht="15.75">
      <c r="A34" s="146" t="s">
        <v>276</v>
      </c>
      <c r="B34" s="147"/>
    </row>
    <row r="35" spans="1:2" ht="15.75">
      <c r="A35" s="148" t="s">
        <v>277</v>
      </c>
      <c r="B35" s="149"/>
    </row>
    <row r="36" spans="1:2" ht="15.75">
      <c r="A36" s="148" t="s">
        <v>278</v>
      </c>
      <c r="B36" s="149"/>
    </row>
    <row r="37" spans="1:2" ht="15.75">
      <c r="A37" s="148" t="s">
        <v>279</v>
      </c>
      <c r="B37" s="149"/>
    </row>
    <row r="38" spans="1:2" ht="15.75">
      <c r="A38" s="148" t="s">
        <v>280</v>
      </c>
      <c r="B38" s="149"/>
    </row>
    <row r="39" spans="1:2" ht="15.75">
      <c r="A39" s="148" t="s">
        <v>281</v>
      </c>
      <c r="B39" s="149"/>
    </row>
    <row r="40" spans="1:2" ht="15.75">
      <c r="A40" s="148" t="s">
        <v>282</v>
      </c>
      <c r="B40" s="149"/>
    </row>
    <row r="41" spans="1:2" ht="15.75">
      <c r="A41" s="148" t="s">
        <v>283</v>
      </c>
      <c r="B41" s="149"/>
    </row>
    <row r="42" spans="1:2" ht="15.75">
      <c r="A42" s="97"/>
      <c r="B42" s="98"/>
    </row>
    <row r="43" spans="1:2" ht="15.75">
      <c r="A43" s="142" t="s">
        <v>284</v>
      </c>
      <c r="B43" s="143"/>
    </row>
    <row r="44" spans="1:2" ht="15.75">
      <c r="A44" s="142" t="s">
        <v>285</v>
      </c>
      <c r="B44" s="143"/>
    </row>
    <row r="45" spans="1:2" ht="15.75">
      <c r="A45" s="150" t="s">
        <v>286</v>
      </c>
      <c r="B45" s="151"/>
    </row>
  </sheetData>
  <sheetProtection/>
  <mergeCells count="40">
    <mergeCell ref="A39:B39"/>
    <mergeCell ref="A40:B40"/>
    <mergeCell ref="A35:B35"/>
    <mergeCell ref="A36:B36"/>
    <mergeCell ref="A37:B37"/>
    <mergeCell ref="A38:B38"/>
    <mergeCell ref="A41:B41"/>
    <mergeCell ref="A43:B43"/>
    <mergeCell ref="A44:B44"/>
    <mergeCell ref="A45:B45"/>
    <mergeCell ref="A30:B30"/>
    <mergeCell ref="A31:B31"/>
    <mergeCell ref="A32:B32"/>
    <mergeCell ref="A33:B33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22:B22"/>
    <mergeCell ref="A9:B9"/>
    <mergeCell ref="A11:B11"/>
    <mergeCell ref="A12:B12"/>
    <mergeCell ref="A13:B13"/>
    <mergeCell ref="A14:B14"/>
    <mergeCell ref="A15:B15"/>
    <mergeCell ref="A17:B17"/>
    <mergeCell ref="A18:B18"/>
    <mergeCell ref="A19:B19"/>
    <mergeCell ref="A8:B8"/>
    <mergeCell ref="A1:B1"/>
    <mergeCell ref="A3:B3"/>
    <mergeCell ref="A4:B4"/>
    <mergeCell ref="A6:B6"/>
    <mergeCell ref="A7:B7"/>
  </mergeCells>
  <hyperlinks>
    <hyperlink ref="A1" location="Номенклатура!A5" tooltip="Нажмите на ссылку, чтобы перейти на страницу полного списка предлагаемой продукции" display="Вернуться к полному списку предлагаемой продукции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dcterms:created xsi:type="dcterms:W3CDTF">2017-03-14T09:12:41Z</dcterms:created>
  <dcterms:modified xsi:type="dcterms:W3CDTF">2017-04-06T13:49:11Z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